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各課\総務課\03 統計班\07_統計書\R06年度\01_データ\第15章\"/>
    </mc:Choice>
  </mc:AlternateContent>
  <bookViews>
    <workbookView xWindow="525" yWindow="30" windowWidth="19080" windowHeight="11670"/>
  </bookViews>
  <sheets>
    <sheet name="15-1" sheetId="27" r:id="rId1"/>
    <sheet name="15-2" sheetId="28" r:id="rId2"/>
    <sheet name="15-3" sheetId="23" r:id="rId3"/>
    <sheet name="15-4 " sheetId="14" r:id="rId4"/>
    <sheet name="15-5 " sheetId="15" r:id="rId5"/>
    <sheet name="15-6 " sheetId="16" r:id="rId6"/>
    <sheet name="15-7 " sheetId="17" r:id="rId7"/>
    <sheet name="15-8" sheetId="29" r:id="rId8"/>
    <sheet name="15-9" sheetId="25" r:id="rId9"/>
    <sheet name="15-10" sheetId="30" r:id="rId10"/>
  </sheets>
  <calcPr calcId="162913" calcMode="manual"/>
</workbook>
</file>

<file path=xl/calcChain.xml><?xml version="1.0" encoding="utf-8"?>
<calcChain xmlns="http://schemas.openxmlformats.org/spreadsheetml/2006/main">
  <c r="L16" i="28" l="1"/>
  <c r="L32" i="28" l="1"/>
  <c r="J16" i="28"/>
</calcChain>
</file>

<file path=xl/sharedStrings.xml><?xml version="1.0" encoding="utf-8"?>
<sst xmlns="http://schemas.openxmlformats.org/spreadsheetml/2006/main" count="446" uniqueCount="167">
  <si>
    <t>（１）歳　入</t>
  </si>
  <si>
    <t>　単位：千円</t>
  </si>
  <si>
    <t>款                   別</t>
  </si>
  <si>
    <t>金   額</t>
  </si>
  <si>
    <t>構成比</t>
  </si>
  <si>
    <t>％</t>
  </si>
  <si>
    <t>市税</t>
  </si>
  <si>
    <t>利子割交付金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</si>
  <si>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</si>
  <si>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</si>
  <si>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</si>
  <si>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</si>
  <si>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</si>
  <si>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</si>
  <si>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</si>
  <si>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</si>
  <si>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</si>
  <si>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</si>
  <si>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</si>
  <si>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議会費</t>
  </si>
  <si>
    <t>総務費</t>
  </si>
  <si>
    <t>民生費</t>
  </si>
  <si>
    <t>衛生費</t>
  </si>
  <si>
    <t>農林水産業費</t>
  </si>
  <si>
    <t>商工費</t>
  </si>
  <si>
    <t>土木費</t>
  </si>
  <si>
    <t>消防費</t>
  </si>
  <si>
    <t>教育費</t>
  </si>
  <si>
    <t>公債費</t>
  </si>
  <si>
    <t>資料  財政課</t>
  </si>
  <si>
    <t>地方譲与税</t>
    <rPh sb="2" eb="4">
      <t>ジョウヨ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</si>
  <si>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</si>
  <si>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5" eb="6">
      <t>ゼイ</t>
    </rPh>
    <phoneticPr fontId="2"/>
  </si>
  <si>
    <t>地方特例交付金</t>
    <rPh sb="2" eb="4">
      <t>トクレイ</t>
    </rPh>
    <rPh sb="6" eb="7">
      <t>キン</t>
    </rPh>
    <phoneticPr fontId="2"/>
  </si>
  <si>
    <t>繰入金</t>
    <rPh sb="0" eb="2">
      <t>クリイレ</t>
    </rPh>
    <rPh sb="2" eb="3">
      <t>キン</t>
    </rPh>
    <phoneticPr fontId="2"/>
  </si>
  <si>
    <t>（２）歳　出</t>
    <rPh sb="5" eb="6">
      <t>デ</t>
    </rPh>
    <phoneticPr fontId="2"/>
  </si>
  <si>
    <t>国民健康保険</t>
  </si>
  <si>
    <t>公共下水道事業</t>
  </si>
  <si>
    <t>人件費</t>
  </si>
  <si>
    <t>扶助費</t>
  </si>
  <si>
    <t>物件費</t>
  </si>
  <si>
    <t>維持補修費</t>
  </si>
  <si>
    <t>補助費等</t>
  </si>
  <si>
    <t>積立金</t>
  </si>
  <si>
    <t>単位：千円</t>
  </si>
  <si>
    <t>税　　目　　別</t>
  </si>
  <si>
    <t>市民税</t>
  </si>
  <si>
    <t>固定資産税</t>
  </si>
  <si>
    <t>軽自動車税</t>
  </si>
  <si>
    <t>市たばこ税</t>
  </si>
  <si>
    <t>　資料　財政課</t>
  </si>
  <si>
    <t>年度・税目</t>
  </si>
  <si>
    <t>人口及び世帯数</t>
  </si>
  <si>
    <t>総額</t>
  </si>
  <si>
    <t>人</t>
  </si>
  <si>
    <t>世帯</t>
  </si>
  <si>
    <t>その他</t>
  </si>
  <si>
    <t>　　　資料　財政課</t>
  </si>
  <si>
    <t>税　目　別</t>
  </si>
  <si>
    <t>予算現額</t>
  </si>
  <si>
    <t>収入済額</t>
  </si>
  <si>
    <t>不納欠損額</t>
  </si>
  <si>
    <t>徴 収 割 合</t>
  </si>
  <si>
    <t>対予算</t>
  </si>
  <si>
    <t>介護保険</t>
    <rPh sb="0" eb="2">
      <t>カイゴ</t>
    </rPh>
    <rPh sb="2" eb="4">
      <t>ホケン</t>
    </rPh>
    <phoneticPr fontId="2"/>
  </si>
  <si>
    <t>繰出金</t>
    <rPh sb="1" eb="2">
      <t>デ</t>
    </rPh>
    <phoneticPr fontId="2"/>
  </si>
  <si>
    <t>投資的経費</t>
    <rPh sb="0" eb="3">
      <t>トウシテキ</t>
    </rPh>
    <rPh sb="3" eb="5">
      <t>ケイヒ</t>
    </rPh>
    <phoneticPr fontId="2"/>
  </si>
  <si>
    <t>調定額</t>
    <rPh sb="1" eb="2">
      <t>テイ</t>
    </rPh>
    <phoneticPr fontId="2"/>
  </si>
  <si>
    <t>収入未済額</t>
    <rPh sb="0" eb="2">
      <t>シュウニュウ</t>
    </rPh>
    <rPh sb="2" eb="3">
      <t>ミ</t>
    </rPh>
    <rPh sb="3" eb="4">
      <t>スミ</t>
    </rPh>
    <rPh sb="4" eb="5">
      <t>ガク</t>
    </rPh>
    <phoneticPr fontId="2"/>
  </si>
  <si>
    <t>対調定</t>
    <rPh sb="2" eb="3">
      <t>テイ</t>
    </rPh>
    <phoneticPr fontId="2"/>
  </si>
  <si>
    <t>地方消費税交付金</t>
  </si>
  <si>
    <t>予備費</t>
  </si>
  <si>
    <t>性　　　質　　　別</t>
  </si>
  <si>
    <t>繰出金</t>
  </si>
  <si>
    <t>区　　　　分</t>
  </si>
  <si>
    <t>借入額</t>
  </si>
  <si>
    <t>償還額</t>
  </si>
  <si>
    <t>構成比(％)</t>
  </si>
  <si>
    <t>元金</t>
  </si>
  <si>
    <t>利子</t>
  </si>
  <si>
    <t>計</t>
  </si>
  <si>
    <t>配当割交付金</t>
    <rPh sb="0" eb="2">
      <t>ハイトウ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</si>
  <si>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</si>
  <si>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</si>
  <si>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資料　財政課</t>
    <rPh sb="0" eb="2">
      <t>シリョウ</t>
    </rPh>
    <rPh sb="3" eb="5">
      <t>ザイセイ</t>
    </rPh>
    <rPh sb="5" eb="6">
      <t>カ</t>
    </rPh>
    <phoneticPr fontId="2"/>
  </si>
  <si>
    <t>投資及び出資金貸付金</t>
    <rPh sb="7" eb="9">
      <t>カシツケ</t>
    </rPh>
    <phoneticPr fontId="2"/>
  </si>
  <si>
    <t>民生債</t>
    <rPh sb="0" eb="2">
      <t>ミンセイ</t>
    </rPh>
    <rPh sb="2" eb="3">
      <t>サイ</t>
    </rPh>
    <phoneticPr fontId="2"/>
  </si>
  <si>
    <t>衛生債</t>
    <rPh sb="0" eb="2">
      <t>エイセイヒ</t>
    </rPh>
    <rPh sb="2" eb="3">
      <t>サイ</t>
    </rPh>
    <phoneticPr fontId="2"/>
  </si>
  <si>
    <t>土木債</t>
    <rPh sb="0" eb="2">
      <t>ドボク</t>
    </rPh>
    <rPh sb="2" eb="3">
      <t>サイ</t>
    </rPh>
    <phoneticPr fontId="2"/>
  </si>
  <si>
    <t>教育債</t>
    <rPh sb="0" eb="2">
      <t>キョウイクヒ</t>
    </rPh>
    <rPh sb="2" eb="3">
      <t>サイ</t>
    </rPh>
    <phoneticPr fontId="2"/>
  </si>
  <si>
    <t>減税補てん債</t>
    <rPh sb="0" eb="2">
      <t>ゲンゼイ</t>
    </rPh>
    <rPh sb="2" eb="3">
      <t>ホ</t>
    </rPh>
    <rPh sb="5" eb="6">
      <t>サイ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</si>
  <si>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</si>
  <si>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</si>
  <si>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入湯税</t>
    <rPh sb="0" eb="2">
      <t>ニュウトウ</t>
    </rPh>
    <phoneticPr fontId="2"/>
  </si>
  <si>
    <t>消防債</t>
    <rPh sb="0" eb="2">
      <t>ショウボウ</t>
    </rPh>
    <rPh sb="2" eb="3">
      <t>サイ</t>
    </rPh>
    <phoneticPr fontId="2"/>
  </si>
  <si>
    <t>（介護保険事業勘定）</t>
    <rPh sb="1" eb="3">
      <t>カイゴ</t>
    </rPh>
    <rPh sb="3" eb="5">
      <t>ホケン</t>
    </rPh>
    <rPh sb="5" eb="7">
      <t>ジギョウ</t>
    </rPh>
    <rPh sb="7" eb="9">
      <t>カンジョウ</t>
    </rPh>
    <phoneticPr fontId="2"/>
  </si>
  <si>
    <t>（介護サービス事業勘定）</t>
    <rPh sb="1" eb="3">
      <t>カイゴ</t>
    </rPh>
    <rPh sb="7" eb="9">
      <t>ジギョウ</t>
    </rPh>
    <rPh sb="9" eb="11">
      <t>カンジョウ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</si>
  <si>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</si>
  <si>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車両（台）</t>
  </si>
  <si>
    <t>建物（㎡）</t>
  </si>
  <si>
    <t>土地（㎡）</t>
  </si>
  <si>
    <t>市有財産</t>
  </si>
  <si>
    <t>災害復旧費</t>
    <rPh sb="0" eb="2">
      <t>サイガイ</t>
    </rPh>
    <rPh sb="2" eb="4">
      <t>フッキュウ</t>
    </rPh>
    <rPh sb="4" eb="5">
      <t>ヒ</t>
    </rPh>
    <phoneticPr fontId="2"/>
  </si>
  <si>
    <t>１５－１　一　般　会　計　歳　入　歳　出　決　算</t>
    <phoneticPr fontId="2"/>
  </si>
  <si>
    <t>総額</t>
    <phoneticPr fontId="2"/>
  </si>
  <si>
    <t xml:space="preserve"> </t>
    <phoneticPr fontId="2"/>
  </si>
  <si>
    <t xml:space="preserve">    １５－２　特　別　会　計　歳　入　歳　出　決　算</t>
    <phoneticPr fontId="2"/>
  </si>
  <si>
    <t>事  業  別</t>
    <phoneticPr fontId="2"/>
  </si>
  <si>
    <t>１５－３　一 般 会 計 に お け る 性 質 別 決 算</t>
    <phoneticPr fontId="2"/>
  </si>
  <si>
    <t>投資及び出資金</t>
    <phoneticPr fontId="2"/>
  </si>
  <si>
    <t>貸付金</t>
    <phoneticPr fontId="2"/>
  </si>
  <si>
    <t>　　　　</t>
    <phoneticPr fontId="2"/>
  </si>
  <si>
    <t>１５－７　市有財産の状況</t>
    <phoneticPr fontId="2"/>
  </si>
  <si>
    <t>１５－８　一 般 会 計 に お け る 款 別 予 算 額 の 推 移 （当初予算）</t>
    <phoneticPr fontId="2"/>
  </si>
  <si>
    <t>　　 資料　財産管理課</t>
    <rPh sb="6" eb="8">
      <t>ザイサン</t>
    </rPh>
    <rPh sb="8" eb="11">
      <t>カンリカ</t>
    </rPh>
    <phoneticPr fontId="2"/>
  </si>
  <si>
    <t>交通災害共済事業</t>
  </si>
  <si>
    <t>款             別</t>
    <phoneticPr fontId="2"/>
  </si>
  <si>
    <t>１５－４　市　税　決　算　額</t>
    <phoneticPr fontId="2"/>
  </si>
  <si>
    <t>　　　</t>
    <phoneticPr fontId="2"/>
  </si>
  <si>
    <t>１５－５　市　民　の　市　税　負　担　状　況</t>
    <phoneticPr fontId="2"/>
  </si>
  <si>
    <t>現年度
収納済額</t>
    <phoneticPr fontId="2"/>
  </si>
  <si>
    <t>１人当たり
負担額</t>
    <phoneticPr fontId="2"/>
  </si>
  <si>
    <t>１世帯当たり
負担額</t>
    <phoneticPr fontId="2"/>
  </si>
  <si>
    <t>１５－６　市税徴収実績</t>
    <phoneticPr fontId="2"/>
  </si>
  <si>
    <t>　　　　　</t>
    <phoneticPr fontId="2"/>
  </si>
  <si>
    <t>　１５－９　一 般 会 計 に お け る 性 質 別 予 算 額 の 推 移 （当初予算）</t>
    <phoneticPr fontId="2"/>
  </si>
  <si>
    <t>資料　財政課</t>
    <phoneticPr fontId="2"/>
  </si>
  <si>
    <t>１５－１０　　市　債　の　状　況</t>
    <phoneticPr fontId="2"/>
  </si>
  <si>
    <t>一般会計</t>
    <phoneticPr fontId="2"/>
  </si>
  <si>
    <t>総務債</t>
    <phoneticPr fontId="2"/>
  </si>
  <si>
    <t>-</t>
  </si>
  <si>
    <t>令和元年度</t>
    <rPh sb="0" eb="2">
      <t>レイワ</t>
    </rPh>
    <rPh sb="2" eb="3">
      <t>モト</t>
    </rPh>
    <phoneticPr fontId="2"/>
  </si>
  <si>
    <t>環境性能割交付金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</si>
  <si>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</si>
  <si>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令和２年度</t>
    <rPh sb="0" eb="2">
      <t>レイワ</t>
    </rPh>
    <phoneticPr fontId="2"/>
  </si>
  <si>
    <t>法人事業税交付金</t>
    <rPh sb="0" eb="5">
      <t>ホウジンジギョウゼイ</t>
    </rPh>
    <rPh sb="5" eb="8">
      <t>コウフキン</t>
    </rPh>
    <phoneticPr fontId="4"/>
  </si>
  <si>
    <t>法人事業税交付金</t>
    <phoneticPr fontId="2"/>
  </si>
  <si>
    <t>令　和　２　年　度</t>
    <rPh sb="0" eb="1">
      <t>レイ</t>
    </rPh>
    <rPh sb="2" eb="3">
      <t>ワ</t>
    </rPh>
    <phoneticPr fontId="2"/>
  </si>
  <si>
    <t>令和３年度</t>
    <rPh sb="0" eb="2">
      <t>レイワ</t>
    </rPh>
    <phoneticPr fontId="2"/>
  </si>
  <si>
    <t>減収補てん債</t>
    <rPh sb="0" eb="2">
      <t>ゲンシュウ</t>
    </rPh>
    <rPh sb="2" eb="3">
      <t>ホ</t>
    </rPh>
    <rPh sb="5" eb="6">
      <t>サイ</t>
    </rPh>
    <phoneticPr fontId="2"/>
  </si>
  <si>
    <t>猶予特例債</t>
    <rPh sb="0" eb="2">
      <t>ユウヨ</t>
    </rPh>
    <rPh sb="2" eb="4">
      <t>トクレイ</t>
    </rPh>
    <rPh sb="4" eb="5">
      <t>サイ</t>
    </rPh>
    <phoneticPr fontId="2"/>
  </si>
  <si>
    <t>墓地公園事業</t>
    <rPh sb="4" eb="6">
      <t>ジギョウ</t>
    </rPh>
    <phoneticPr fontId="2"/>
  </si>
  <si>
    <t>墓地公園事業特別会計</t>
    <rPh sb="0" eb="2">
      <t>ボチ</t>
    </rPh>
    <rPh sb="2" eb="4">
      <t>コウエン</t>
    </rPh>
    <rPh sb="4" eb="6">
      <t>ジギョウ</t>
    </rPh>
    <rPh sb="6" eb="8">
      <t>トクベツ</t>
    </rPh>
    <rPh sb="8" eb="10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</si>
  <si>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</si>
  <si>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令　和　３　年　度</t>
    <rPh sb="0" eb="1">
      <t>レイ</t>
    </rPh>
    <rPh sb="2" eb="3">
      <t>ワ</t>
    </rPh>
    <phoneticPr fontId="2"/>
  </si>
  <si>
    <t>令和４年度</t>
    <rPh sb="0" eb="2">
      <t>レイワ</t>
    </rPh>
    <phoneticPr fontId="2"/>
  </si>
  <si>
    <t>令和２年度末
現在高</t>
    <rPh sb="0" eb="2">
      <t>レイワ</t>
    </rPh>
    <rPh sb="3" eb="4">
      <t>ネン</t>
    </rPh>
    <phoneticPr fontId="2"/>
  </si>
  <si>
    <t>令和元年度末
現在高</t>
    <rPh sb="0" eb="2">
      <t>レイワ</t>
    </rPh>
    <rPh sb="2" eb="3">
      <t>ゲン</t>
    </rPh>
    <rPh sb="3" eb="4">
      <t>ネン</t>
    </rPh>
    <phoneticPr fontId="2"/>
  </si>
  <si>
    <t>令　和　４　年　度</t>
    <rPh sb="0" eb="1">
      <t>レイ</t>
    </rPh>
    <rPh sb="2" eb="3">
      <t>ワ</t>
    </rPh>
    <phoneticPr fontId="2"/>
  </si>
  <si>
    <t>令　　和　元　年　度</t>
    <rPh sb="0" eb="1">
      <t>レイ</t>
    </rPh>
    <rPh sb="3" eb="4">
      <t>ワ</t>
    </rPh>
    <rPh sb="5" eb="6">
      <t>モト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</si>
  <si>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</si>
  <si>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令和５年度</t>
    <rPh sb="0" eb="2">
      <t>レイワ</t>
    </rPh>
    <phoneticPr fontId="2"/>
  </si>
  <si>
    <t>令和３年度末
現在高</t>
    <rPh sb="0" eb="2">
      <t>レイワ</t>
    </rPh>
    <rPh sb="3" eb="4">
      <t>ネン</t>
    </rPh>
    <phoneticPr fontId="2"/>
  </si>
  <si>
    <t>(令和５年３月31日現在)</t>
    <rPh sb="1" eb="3">
      <t>レイワ</t>
    </rPh>
    <phoneticPr fontId="4"/>
  </si>
  <si>
    <t>令　和　５　年　度</t>
    <rPh sb="0" eb="1">
      <t>レイ</t>
    </rPh>
    <rPh sb="2" eb="3">
      <t>ワ</t>
    </rPh>
    <phoneticPr fontId="2"/>
  </si>
  <si>
    <t>令　和　２　年　度</t>
  </si>
  <si>
    <t>令和元年度</t>
  </si>
  <si>
    <t>（令和５年度）</t>
    <rPh sb="1" eb="3">
      <t>レイワ</t>
    </rPh>
    <rPh sb="4" eb="6">
      <t>ネンド</t>
    </rPh>
    <phoneticPr fontId="2"/>
  </si>
  <si>
    <t>令和６年度</t>
    <rPh sb="0" eb="2">
      <t>レイワ</t>
    </rPh>
    <phoneticPr fontId="2"/>
  </si>
  <si>
    <t>令和４年度末
現在高</t>
    <rPh sb="0" eb="2">
      <t>レイワ</t>
    </rPh>
    <rPh sb="3" eb="4">
      <t>ネン</t>
    </rPh>
    <phoneticPr fontId="2"/>
  </si>
  <si>
    <t>令和５年度末現在高</t>
    <rPh sb="0" eb="2">
      <t>レイワ</t>
    </rPh>
    <rPh sb="3" eb="4">
      <t>ネン</t>
    </rPh>
    <phoneticPr fontId="2"/>
  </si>
  <si>
    <t>令　　　和　　　５　　　年　　　度</t>
    <rPh sb="0" eb="1">
      <t>レイ</t>
    </rPh>
    <rPh sb="4" eb="5">
      <t>ワ</t>
    </rPh>
    <phoneticPr fontId="2"/>
  </si>
  <si>
    <t>(令和２年３月31日現在)</t>
    <rPh sb="1" eb="3">
      <t>レイワ</t>
    </rPh>
    <phoneticPr fontId="4"/>
  </si>
  <si>
    <t>(令和３年３月31日現在)</t>
    <rPh sb="1" eb="3">
      <t>レイワ</t>
    </rPh>
    <phoneticPr fontId="4"/>
  </si>
  <si>
    <t>(令和４年３月31日現在)</t>
    <rPh sb="1" eb="3">
      <t>レイワ</t>
    </rPh>
    <phoneticPr fontId="4"/>
  </si>
  <si>
    <t>(令和６年３月31日現在)</t>
    <rPh sb="1" eb="3">
      <t>レイワ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</si>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</sst>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_);\(0\)"/>
    <numFmt numFmtId="177" formatCode="0.0"/>
    <numFmt numFmtId="178" formatCode="#,##0.0;[Red]\-#,##0.0"/>
    <numFmt numFmtId="179" formatCode="0.0_ "/>
    <numFmt numFmtId="180" formatCode="#,##0.0_ ;[Red]\-#,##0.0\ "/>
    <numFmt numFmtId="181" formatCode="#,##0.0"/>
    <numFmt numFmtId="182" formatCode="#,##0_);[Red]\(#,##0\)"/>
    <numFmt numFmtId="183" formatCode="_ * #,##0_ ;_ * \-#,##0_ ;_ * 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176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right"/>
    </xf>
    <xf numFmtId="38" fontId="4" fillId="0" borderId="0" xfId="1" applyFont="1" applyFill="1"/>
    <xf numFmtId="177" fontId="4" fillId="0" borderId="0" xfId="0" applyNumberFormat="1" applyFont="1" applyFill="1"/>
    <xf numFmtId="38" fontId="4" fillId="0" borderId="0" xfId="1" applyFont="1" applyFill="1" applyBorder="1"/>
    <xf numFmtId="0" fontId="4" fillId="0" borderId="6" xfId="0" applyFont="1" applyBorder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1" xfId="0" applyFont="1" applyFill="1" applyBorder="1"/>
    <xf numFmtId="38" fontId="4" fillId="0" borderId="1" xfId="1" applyFont="1" applyFill="1" applyBorder="1"/>
    <xf numFmtId="38" fontId="4" fillId="0" borderId="0" xfId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38" fontId="4" fillId="0" borderId="0" xfId="1" applyFont="1" applyFill="1" applyAlignment="1">
      <alignment horizontal="right"/>
    </xf>
    <xf numFmtId="179" fontId="4" fillId="0" borderId="0" xfId="0" applyNumberFormat="1" applyFont="1" applyFill="1"/>
    <xf numFmtId="179" fontId="4" fillId="0" borderId="0" xfId="0" applyNumberFormat="1" applyFont="1" applyFill="1" applyBorder="1"/>
    <xf numFmtId="179" fontId="4" fillId="0" borderId="1" xfId="0" applyNumberFormat="1" applyFont="1" applyFill="1" applyBorder="1"/>
    <xf numFmtId="38" fontId="4" fillId="0" borderId="11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38" fontId="4" fillId="0" borderId="0" xfId="0" applyNumberFormat="1" applyFont="1" applyFill="1"/>
    <xf numFmtId="0" fontId="4" fillId="0" borderId="0" xfId="0" applyFont="1" applyFill="1" applyAlignment="1">
      <alignment horizontal="centerContinuous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/>
    <xf numFmtId="178" fontId="4" fillId="0" borderId="0" xfId="1" applyNumberFormat="1" applyFont="1" applyFill="1" applyAlignment="1">
      <alignment horizontal="right"/>
    </xf>
    <xf numFmtId="0" fontId="4" fillId="0" borderId="7" xfId="0" applyFont="1" applyFill="1" applyBorder="1"/>
    <xf numFmtId="38" fontId="4" fillId="0" borderId="7" xfId="1" applyFont="1" applyFill="1" applyBorder="1"/>
    <xf numFmtId="38" fontId="4" fillId="0" borderId="0" xfId="1" applyFont="1" applyFill="1" applyAlignment="1">
      <alignment horizontal="centerContinuous"/>
    </xf>
    <xf numFmtId="38" fontId="3" fillId="0" borderId="0" xfId="1" applyFont="1" applyFill="1" applyAlignment="1">
      <alignment horizontal="centerContinuous"/>
    </xf>
    <xf numFmtId="41" fontId="4" fillId="0" borderId="0" xfId="1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38" fontId="4" fillId="0" borderId="21" xfId="1" applyFont="1" applyFill="1" applyBorder="1"/>
    <xf numFmtId="180" fontId="4" fillId="0" borderId="0" xfId="1" applyNumberFormat="1" applyFont="1" applyFill="1"/>
    <xf numFmtId="56" fontId="3" fillId="0" borderId="0" xfId="0" applyNumberFormat="1" applyFont="1" applyFill="1" applyAlignment="1">
      <alignment horizontal="centerContinuous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distributed" wrapText="1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"/>
    </xf>
    <xf numFmtId="0" fontId="8" fillId="0" borderId="0" xfId="0" applyFont="1" applyFill="1"/>
    <xf numFmtId="176" fontId="4" fillId="0" borderId="1" xfId="0" applyNumberFormat="1" applyFont="1" applyFill="1" applyBorder="1"/>
    <xf numFmtId="0" fontId="4" fillId="0" borderId="6" xfId="0" applyFont="1" applyFill="1" applyBorder="1" applyAlignment="1">
      <alignment horizontal="distributed" vertical="justify"/>
    </xf>
    <xf numFmtId="0" fontId="7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80" fontId="4" fillId="0" borderId="0" xfId="1" applyNumberFormat="1" applyFont="1" applyFill="1" applyBorder="1"/>
    <xf numFmtId="0" fontId="5" fillId="0" borderId="0" xfId="0" applyFont="1" applyFill="1" applyBorder="1"/>
    <xf numFmtId="38" fontId="4" fillId="0" borderId="2" xfId="1" applyFont="1" applyFill="1" applyBorder="1" applyAlignment="1">
      <alignment horizontal="centerContinuous"/>
    </xf>
    <xf numFmtId="38" fontId="4" fillId="0" borderId="3" xfId="1" applyFont="1" applyFill="1" applyBorder="1" applyAlignment="1">
      <alignment horizontal="centerContinuous"/>
    </xf>
    <xf numFmtId="38" fontId="4" fillId="0" borderId="4" xfId="1" applyFont="1" applyFill="1" applyBorder="1" applyAlignment="1">
      <alignment horizontal="distributed"/>
    </xf>
    <xf numFmtId="38" fontId="3" fillId="0" borderId="0" xfId="1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177" fontId="4" fillId="0" borderId="1" xfId="2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177" fontId="4" fillId="0" borderId="0" xfId="0" applyNumberFormat="1" applyFont="1" applyFill="1" applyBorder="1"/>
    <xf numFmtId="182" fontId="4" fillId="0" borderId="0" xfId="1" applyNumberFormat="1" applyFont="1" applyFill="1" applyBorder="1" applyAlignment="1">
      <alignment horizontal="right"/>
    </xf>
    <xf numFmtId="38" fontId="4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78" fontId="4" fillId="0" borderId="0" xfId="1" applyNumberFormat="1" applyFont="1" applyFill="1" applyBorder="1"/>
    <xf numFmtId="178" fontId="4" fillId="0" borderId="1" xfId="1" applyNumberFormat="1" applyFont="1" applyFill="1" applyBorder="1"/>
    <xf numFmtId="181" fontId="4" fillId="0" borderId="0" xfId="0" applyNumberFormat="1" applyFont="1" applyFill="1" applyBorder="1"/>
    <xf numFmtId="181" fontId="4" fillId="0" borderId="1" xfId="0" applyNumberFormat="1" applyFont="1" applyFill="1" applyBorder="1"/>
    <xf numFmtId="180" fontId="4" fillId="0" borderId="1" xfId="1" applyNumberFormat="1" applyFont="1" applyFill="1" applyBorder="1"/>
    <xf numFmtId="0" fontId="4" fillId="0" borderId="8" xfId="0" applyFont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8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" xfId="0" applyFont="1" applyBorder="1" applyAlignment="1">
      <alignment horizontal="distributed" vertical="justify"/>
    </xf>
    <xf numFmtId="0" fontId="4" fillId="0" borderId="8" xfId="0" applyFont="1" applyBorder="1" applyAlignment="1">
      <alignment horizontal="distributed" vertical="justify"/>
    </xf>
    <xf numFmtId="0" fontId="4" fillId="0" borderId="0" xfId="0" applyFont="1" applyBorder="1" applyAlignment="1"/>
    <xf numFmtId="38" fontId="4" fillId="0" borderId="0" xfId="1" applyFont="1" applyFill="1" applyBorder="1" applyAlignment="1"/>
    <xf numFmtId="177" fontId="4" fillId="0" borderId="0" xfId="0" applyNumberFormat="1" applyFont="1" applyFill="1" applyBorder="1" applyAlignment="1"/>
    <xf numFmtId="181" fontId="4" fillId="0" borderId="0" xfId="0" applyNumberFormat="1" applyFont="1" applyFill="1" applyBorder="1" applyAlignment="1"/>
    <xf numFmtId="0" fontId="4" fillId="0" borderId="0" xfId="0" applyFont="1" applyAlignment="1"/>
    <xf numFmtId="38" fontId="4" fillId="0" borderId="0" xfId="0" applyNumberFormat="1" applyFont="1" applyBorder="1"/>
    <xf numFmtId="177" fontId="4" fillId="3" borderId="0" xfId="0" applyNumberFormat="1" applyFont="1" applyFill="1" applyBorder="1"/>
    <xf numFmtId="179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/>
    <xf numFmtId="183" fontId="4" fillId="0" borderId="0" xfId="1" applyNumberFormat="1" applyFont="1" applyFill="1" applyAlignment="1">
      <alignment horizontal="right"/>
    </xf>
    <xf numFmtId="0" fontId="4" fillId="0" borderId="6" xfId="0" applyFont="1" applyBorder="1" applyAlignment="1">
      <alignment horizontal="distributed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4" fillId="0" borderId="7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0" borderId="7" xfId="0" applyFont="1" applyFill="1" applyBorder="1"/>
    <xf numFmtId="38" fontId="0" fillId="0" borderId="0" xfId="1" applyFont="1" applyFill="1"/>
    <xf numFmtId="179" fontId="0" fillId="0" borderId="0" xfId="0" applyNumberFormat="1" applyFont="1" applyFill="1"/>
    <xf numFmtId="0" fontId="4" fillId="0" borderId="6" xfId="0" applyFont="1" applyBorder="1" applyAlignment="1">
      <alignment horizontal="distributed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Fill="1" applyBorder="1"/>
    <xf numFmtId="0" fontId="4" fillId="0" borderId="1" xfId="0" applyFont="1" applyFill="1" applyBorder="1" applyAlignment="1"/>
    <xf numFmtId="9" fontId="4" fillId="0" borderId="0" xfId="3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2" borderId="0" xfId="1" applyFont="1" applyFill="1"/>
    <xf numFmtId="178" fontId="4" fillId="2" borderId="0" xfId="1" applyNumberFormat="1" applyFont="1" applyFill="1"/>
    <xf numFmtId="178" fontId="4" fillId="2" borderId="0" xfId="0" applyNumberFormat="1" applyFont="1" applyFill="1"/>
    <xf numFmtId="38" fontId="4" fillId="2" borderId="0" xfId="1" applyFont="1" applyFill="1" applyAlignment="1">
      <alignment horizontal="right"/>
    </xf>
    <xf numFmtId="38" fontId="4" fillId="2" borderId="0" xfId="1" applyFont="1" applyFill="1" applyBorder="1"/>
    <xf numFmtId="9" fontId="4" fillId="0" borderId="0" xfId="3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4" fillId="0" borderId="6" xfId="0" applyFont="1" applyBorder="1" applyAlignment="1">
      <alignment horizontal="distributed"/>
    </xf>
    <xf numFmtId="0" fontId="4" fillId="0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38" fontId="9" fillId="0" borderId="0" xfId="0" applyNumberFormat="1" applyFont="1" applyFill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horizontal="distributed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38" fontId="4" fillId="0" borderId="15" xfId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38" fontId="4" fillId="0" borderId="16" xfId="1" applyFont="1" applyFill="1" applyBorder="1" applyAlignment="1">
      <alignment horizontal="distributed"/>
    </xf>
    <xf numFmtId="0" fontId="4" fillId="0" borderId="17" xfId="0" applyFont="1" applyFill="1" applyBorder="1" applyAlignment="1">
      <alignment horizontal="distributed"/>
    </xf>
    <xf numFmtId="0" fontId="4" fillId="0" borderId="18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主要成果２１" xfId="2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0</xdr:rowOff>
    </xdr:from>
    <xdr:to>
      <xdr:col>1</xdr:col>
      <xdr:colOff>142875</xdr:colOff>
      <xdr:row>12</xdr:row>
      <xdr:rowOff>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857250" y="2047875"/>
          <a:ext cx="76200" cy="714375"/>
        </a:xfrm>
        <a:prstGeom prst="leftBrace">
          <a:avLst>
            <a:gd name="adj1" fmla="val 7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14</xdr:row>
      <xdr:rowOff>0</xdr:rowOff>
    </xdr:from>
    <xdr:to>
      <xdr:col>1</xdr:col>
      <xdr:colOff>142875</xdr:colOff>
      <xdr:row>17</xdr:row>
      <xdr:rowOff>0</xdr:rowOff>
    </xdr:to>
    <xdr:sp macro="" textlink="">
      <xdr:nvSpPr>
        <xdr:cNvPr id="16" name="AutoShape 19"/>
        <xdr:cNvSpPr>
          <a:spLocks/>
        </xdr:cNvSpPr>
      </xdr:nvSpPr>
      <xdr:spPr bwMode="auto">
        <a:xfrm>
          <a:off x="857250" y="3190875"/>
          <a:ext cx="76200" cy="714375"/>
        </a:xfrm>
        <a:prstGeom prst="leftBrace">
          <a:avLst>
            <a:gd name="adj1" fmla="val 7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19</xdr:row>
      <xdr:rowOff>0</xdr:rowOff>
    </xdr:from>
    <xdr:to>
      <xdr:col>1</xdr:col>
      <xdr:colOff>142875</xdr:colOff>
      <xdr:row>22</xdr:row>
      <xdr:rowOff>0</xdr:rowOff>
    </xdr:to>
    <xdr:sp macro="" textlink="">
      <xdr:nvSpPr>
        <xdr:cNvPr id="8" name="AutoShape 19"/>
        <xdr:cNvSpPr>
          <a:spLocks/>
        </xdr:cNvSpPr>
      </xdr:nvSpPr>
      <xdr:spPr bwMode="auto">
        <a:xfrm>
          <a:off x="857250" y="5457825"/>
          <a:ext cx="76200" cy="685800"/>
        </a:xfrm>
        <a:prstGeom prst="leftBrace">
          <a:avLst>
            <a:gd name="adj1" fmla="val 7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23</xdr:row>
      <xdr:rowOff>161925</xdr:rowOff>
    </xdr:from>
    <xdr:to>
      <xdr:col>1</xdr:col>
      <xdr:colOff>142875</xdr:colOff>
      <xdr:row>26</xdr:row>
      <xdr:rowOff>190500</xdr:rowOff>
    </xdr:to>
    <xdr:sp macro="" textlink="">
      <xdr:nvSpPr>
        <xdr:cNvPr id="11" name="AutoShape 19"/>
        <xdr:cNvSpPr>
          <a:spLocks/>
        </xdr:cNvSpPr>
      </xdr:nvSpPr>
      <xdr:spPr bwMode="auto">
        <a:xfrm>
          <a:off x="857250" y="5391150"/>
          <a:ext cx="76200" cy="714375"/>
        </a:xfrm>
        <a:prstGeom prst="leftBrace">
          <a:avLst>
            <a:gd name="adj1" fmla="val 7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4</xdr:row>
      <xdr:rowOff>0</xdr:rowOff>
    </xdr:from>
    <xdr:to>
      <xdr:col>1</xdr:col>
      <xdr:colOff>142875</xdr:colOff>
      <xdr:row>7</xdr:row>
      <xdr:rowOff>0</xdr:rowOff>
    </xdr:to>
    <xdr:sp macro="" textlink="">
      <xdr:nvSpPr>
        <xdr:cNvPr id="7" name="AutoShape 26"/>
        <xdr:cNvSpPr>
          <a:spLocks/>
        </xdr:cNvSpPr>
      </xdr:nvSpPr>
      <xdr:spPr bwMode="auto">
        <a:xfrm>
          <a:off x="852488" y="2000250"/>
          <a:ext cx="76200" cy="678656"/>
        </a:xfrm>
        <a:prstGeom prst="leftBrace">
          <a:avLst>
            <a:gd name="adj1" fmla="val 7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398463</xdr:colOff>
      <xdr:row>22</xdr:row>
      <xdr:rowOff>138113</xdr:rowOff>
    </xdr:from>
    <xdr:to>
      <xdr:col>11</xdr:col>
      <xdr:colOff>303213</xdr:colOff>
      <xdr:row>25</xdr:row>
      <xdr:rowOff>65088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 rot="10800000">
          <a:off x="10656888" y="4452938"/>
          <a:ext cx="1028700" cy="4413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37362"/>
            </a:avLst>
          </a:prstTxWarp>
        </a:bodyPr>
        <a:lstStyle/>
        <a:p>
          <a:pPr algn="ctr" rtl="0" fontAlgn="auto">
            <a:buNone/>
          </a:pPr>
          <a:endParaRPr lang="ja-JP" altLang="en-US" sz="3600" kern="10" spc="0">
            <a:ln w="12700">
              <a:solidFill>
                <a:srgbClr val="C4B596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/>
            </a:solidFill>
            <a:effectLst>
              <a:outerShdw dist="53882" dir="2700000" algn="ctr" rotWithShape="0">
                <a:srgbClr val="CBCBCB">
                  <a:alpha val="80000"/>
                </a:srgbClr>
              </a:outerShdw>
            </a:effectLst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2"/>
  <sheetViews>
    <sheetView showGridLines="0" tabSelected="1" zoomScale="70" zoomScaleNormal="70" workbookViewId="0">
      <pane xSplit="2" ySplit="5" topLeftCell="C6" activePane="bottomRight" state="frozen"/>
      <selection activeCell="K52" sqref="K52"/>
      <selection pane="topRight" activeCell="K52" sqref="K52"/>
      <selection pane="bottomLeft" activeCell="K52" sqref="K52"/>
      <selection pane="bottomRight"/>
    </sheetView>
  </sheetViews>
  <sheetFormatPr defaultRowHeight="13.5" x14ac:dyDescent="0.15"/>
  <cols>
    <col min="1" max="1" width="2.5" style="13" customWidth="1"/>
    <col min="2" max="2" width="26" style="13" bestFit="1" customWidth="1"/>
    <col min="3" max="3" width="18.625" style="13" customWidth="1"/>
    <col min="4" max="4" width="11.625" style="13" customWidth="1"/>
    <col min="5" max="5" width="18.625" style="13" customWidth="1"/>
    <col min="6" max="6" width="11.625" style="13" customWidth="1"/>
    <col min="7" max="7" width="18.75" style="13" customWidth="1"/>
    <col min="8" max="8" width="11.625" style="13" customWidth="1"/>
    <col min="9" max="9" width="18.625" style="13" customWidth="1"/>
    <col min="10" max="10" width="11.625" style="13" customWidth="1"/>
    <col min="11" max="11" width="18.75" style="13" customWidth="1"/>
    <col min="12" max="12" width="11.625" style="13" customWidth="1"/>
    <col min="13" max="16384" width="9" style="13"/>
  </cols>
  <sheetData>
    <row r="1" spans="1:15" s="44" customFormat="1" ht="15.75" customHeight="1" x14ac:dyDescent="0.15">
      <c r="A1" s="84"/>
      <c r="B1" s="43"/>
      <c r="C1" s="43"/>
      <c r="D1" s="43"/>
      <c r="E1" s="84"/>
      <c r="F1" s="84"/>
      <c r="G1" s="84" t="s">
        <v>103</v>
      </c>
      <c r="H1" s="84"/>
      <c r="I1" s="84"/>
      <c r="J1" s="43"/>
    </row>
    <row r="2" spans="1:15" ht="15.75" customHeight="1" x14ac:dyDescent="0.15">
      <c r="A2" s="85" t="s">
        <v>0</v>
      </c>
      <c r="B2" s="3"/>
      <c r="C2" s="3"/>
      <c r="D2" s="3"/>
      <c r="E2" s="3"/>
      <c r="F2" s="3"/>
      <c r="I2" s="3"/>
      <c r="J2" s="3"/>
      <c r="K2" s="3"/>
      <c r="L2" s="3"/>
    </row>
    <row r="3" spans="1:15" ht="15.75" customHeight="1" thickBot="1" x14ac:dyDescent="0.2">
      <c r="A3" s="4" t="s">
        <v>1</v>
      </c>
      <c r="B3" s="5"/>
      <c r="C3" s="5"/>
      <c r="D3" s="5"/>
      <c r="E3" s="3"/>
      <c r="F3" s="5"/>
      <c r="H3" s="15"/>
      <c r="I3" s="3"/>
      <c r="J3" s="5"/>
      <c r="K3" s="3"/>
      <c r="L3" s="5"/>
    </row>
    <row r="4" spans="1:15" ht="15.75" customHeight="1" x14ac:dyDescent="0.15">
      <c r="A4" s="133" t="s">
        <v>2</v>
      </c>
      <c r="B4" s="134"/>
      <c r="C4" s="131" t="s">
        <v>131</v>
      </c>
      <c r="D4" s="139"/>
      <c r="E4" s="131" t="s">
        <v>134</v>
      </c>
      <c r="F4" s="139"/>
      <c r="G4" s="131" t="s">
        <v>138</v>
      </c>
      <c r="H4" s="139"/>
      <c r="I4" s="131" t="s">
        <v>145</v>
      </c>
      <c r="J4" s="132"/>
      <c r="K4" s="131" t="s">
        <v>151</v>
      </c>
      <c r="L4" s="132"/>
    </row>
    <row r="5" spans="1:15" ht="15.75" customHeight="1" x14ac:dyDescent="0.15">
      <c r="A5" s="135"/>
      <c r="B5" s="136"/>
      <c r="C5" s="76" t="s">
        <v>3</v>
      </c>
      <c r="D5" s="77" t="s">
        <v>4</v>
      </c>
      <c r="E5" s="76" t="s">
        <v>3</v>
      </c>
      <c r="F5" s="77" t="s">
        <v>4</v>
      </c>
      <c r="G5" s="76" t="s">
        <v>3</v>
      </c>
      <c r="H5" s="77" t="s">
        <v>4</v>
      </c>
      <c r="I5" s="76" t="s">
        <v>3</v>
      </c>
      <c r="J5" s="77" t="s">
        <v>4</v>
      </c>
      <c r="K5" s="76" t="s">
        <v>3</v>
      </c>
      <c r="L5" s="77" t="s">
        <v>4</v>
      </c>
    </row>
    <row r="6" spans="1:15" ht="15.75" customHeight="1" x14ac:dyDescent="0.15">
      <c r="A6" s="6"/>
      <c r="B6" s="7"/>
      <c r="C6" s="45"/>
      <c r="D6" s="45" t="s">
        <v>5</v>
      </c>
      <c r="E6" s="45"/>
      <c r="F6" s="45" t="s">
        <v>5</v>
      </c>
      <c r="G6" s="45"/>
      <c r="H6" s="45" t="s">
        <v>5</v>
      </c>
      <c r="I6" s="45"/>
      <c r="J6" s="45" t="s">
        <v>5</v>
      </c>
      <c r="K6" s="45"/>
      <c r="L6" s="45" t="s">
        <v>5</v>
      </c>
    </row>
    <row r="7" spans="1:15" ht="15.75" customHeight="1" x14ac:dyDescent="0.15">
      <c r="A7" s="137" t="s">
        <v>104</v>
      </c>
      <c r="B7" s="138"/>
      <c r="C7" s="17">
        <v>76795704</v>
      </c>
      <c r="D7" s="18">
        <v>99.999999999999972</v>
      </c>
      <c r="E7" s="17">
        <v>91966509</v>
      </c>
      <c r="F7" s="18">
        <v>100</v>
      </c>
      <c r="G7" s="17">
        <v>75435504</v>
      </c>
      <c r="H7" s="18">
        <v>100.00000000000003</v>
      </c>
      <c r="I7" s="17">
        <v>70999104</v>
      </c>
      <c r="J7" s="18">
        <v>100.00000000000001</v>
      </c>
      <c r="K7" s="17">
        <v>77997931</v>
      </c>
      <c r="L7" s="18">
        <v>100</v>
      </c>
    </row>
    <row r="8" spans="1:15" ht="15.75" customHeight="1" x14ac:dyDescent="0.15">
      <c r="A8" s="6"/>
      <c r="B8" s="102" t="s">
        <v>6</v>
      </c>
      <c r="C8" s="11">
        <v>42635867</v>
      </c>
      <c r="D8" s="69">
        <v>55.518557392220792</v>
      </c>
      <c r="E8" s="11">
        <v>36669247</v>
      </c>
      <c r="F8" s="18">
        <v>39.872392024796767</v>
      </c>
      <c r="G8" s="11">
        <v>42818319</v>
      </c>
      <c r="H8" s="18">
        <v>56.761493898151727</v>
      </c>
      <c r="I8" s="11">
        <v>40626667</v>
      </c>
      <c r="J8" s="18">
        <v>57.221379864174096</v>
      </c>
      <c r="K8" s="11">
        <v>43022054</v>
      </c>
      <c r="L8" s="18">
        <v>55.157942586964261</v>
      </c>
      <c r="O8" s="10"/>
    </row>
    <row r="9" spans="1:15" ht="15.75" customHeight="1" x14ac:dyDescent="0.15">
      <c r="A9" s="6"/>
      <c r="B9" s="102" t="s">
        <v>30</v>
      </c>
      <c r="C9" s="11">
        <v>280400</v>
      </c>
      <c r="D9" s="69">
        <v>0.36512459082346582</v>
      </c>
      <c r="E9" s="11">
        <v>283633</v>
      </c>
      <c r="F9" s="18">
        <v>0.30840901006691468</v>
      </c>
      <c r="G9" s="11">
        <v>281795</v>
      </c>
      <c r="H9" s="18">
        <v>0.37355752272828985</v>
      </c>
      <c r="I9" s="11">
        <v>298731</v>
      </c>
      <c r="J9" s="18">
        <v>0.42075319711076919</v>
      </c>
      <c r="K9" s="11">
        <v>301953</v>
      </c>
      <c r="L9" s="18">
        <v>0.38712949962736831</v>
      </c>
      <c r="O9" s="10"/>
    </row>
    <row r="10" spans="1:15" ht="15.75" customHeight="1" x14ac:dyDescent="0.15">
      <c r="A10" s="6"/>
      <c r="B10" s="102" t="s">
        <v>7</v>
      </c>
      <c r="C10" s="11">
        <v>30525</v>
      </c>
      <c r="D10" s="69">
        <v>3.9748317171491777E-2</v>
      </c>
      <c r="E10" s="11">
        <v>32932</v>
      </c>
      <c r="F10" s="18">
        <v>3.5808687703911865E-2</v>
      </c>
      <c r="G10" s="11">
        <v>27831</v>
      </c>
      <c r="H10" s="18">
        <v>3.6893768218211942E-2</v>
      </c>
      <c r="I10" s="11">
        <v>26634</v>
      </c>
      <c r="J10" s="18">
        <v>3.7513149461717153E-2</v>
      </c>
      <c r="K10" s="11">
        <v>21550</v>
      </c>
      <c r="L10" s="18">
        <v>2.7628938003496528E-2</v>
      </c>
      <c r="O10" s="10"/>
    </row>
    <row r="11" spans="1:15" ht="15.75" customHeight="1" x14ac:dyDescent="0.15">
      <c r="A11" s="6"/>
      <c r="B11" s="102" t="s">
        <v>91</v>
      </c>
      <c r="C11" s="11">
        <v>211983</v>
      </c>
      <c r="D11" s="69">
        <v>0.27603497195624377</v>
      </c>
      <c r="E11" s="11">
        <v>197246</v>
      </c>
      <c r="F11" s="18">
        <v>0.21447590230917651</v>
      </c>
      <c r="G11" s="11">
        <v>288258</v>
      </c>
      <c r="H11" s="18">
        <v>0.38212510650157516</v>
      </c>
      <c r="I11" s="11">
        <v>269101</v>
      </c>
      <c r="J11" s="18">
        <v>0.37902027608686439</v>
      </c>
      <c r="K11" s="11">
        <v>305526</v>
      </c>
      <c r="L11" s="18">
        <v>0.39171039036920091</v>
      </c>
      <c r="O11" s="10"/>
    </row>
    <row r="12" spans="1:15" ht="15.75" customHeight="1" x14ac:dyDescent="0.15">
      <c r="A12" s="6"/>
      <c r="B12" s="102" t="s">
        <v>92</v>
      </c>
      <c r="C12" s="11">
        <v>139030</v>
      </c>
      <c r="D12" s="69">
        <v>0.18103877268968066</v>
      </c>
      <c r="E12" s="11">
        <v>240252</v>
      </c>
      <c r="F12" s="18">
        <v>0.26123857762177316</v>
      </c>
      <c r="G12" s="11">
        <v>364277</v>
      </c>
      <c r="H12" s="18">
        <v>0.48289860965202802</v>
      </c>
      <c r="I12" s="11">
        <v>215068</v>
      </c>
      <c r="J12" s="18">
        <v>0.30291649877722399</v>
      </c>
      <c r="K12" s="11">
        <v>365792</v>
      </c>
      <c r="L12" s="18">
        <v>0.46897654246751747</v>
      </c>
      <c r="O12" s="10"/>
    </row>
    <row r="13" spans="1:15" ht="15.75" customHeight="1" x14ac:dyDescent="0.15">
      <c r="A13" s="6"/>
      <c r="B13" s="102" t="s">
        <v>136</v>
      </c>
      <c r="C13" s="40" t="s">
        <v>130</v>
      </c>
      <c r="D13" s="40" t="s">
        <v>130</v>
      </c>
      <c r="E13" s="124">
        <v>492901</v>
      </c>
      <c r="F13" s="40">
        <v>0.5359570623693023</v>
      </c>
      <c r="G13" s="124">
        <v>689998</v>
      </c>
      <c r="H13" s="40">
        <v>0.91468600779813169</v>
      </c>
      <c r="I13" s="11">
        <v>559915</v>
      </c>
      <c r="J13" s="18">
        <v>0.78862262825175944</v>
      </c>
      <c r="K13" s="11">
        <v>465684</v>
      </c>
      <c r="L13" s="18">
        <v>0.59704660627472284</v>
      </c>
      <c r="O13" s="10"/>
    </row>
    <row r="14" spans="1:15" ht="15.75" customHeight="1" x14ac:dyDescent="0.15">
      <c r="A14" s="6"/>
      <c r="B14" s="102" t="s">
        <v>31</v>
      </c>
      <c r="C14" s="11">
        <v>3310126</v>
      </c>
      <c r="D14" s="69">
        <v>4.310301003295705</v>
      </c>
      <c r="E14" s="11">
        <v>3930678</v>
      </c>
      <c r="F14" s="18">
        <v>4.2740319739656529</v>
      </c>
      <c r="G14" s="11">
        <v>4295873</v>
      </c>
      <c r="H14" s="18">
        <v>5.6947627737729443</v>
      </c>
      <c r="I14" s="11">
        <v>4591095</v>
      </c>
      <c r="J14" s="18">
        <v>6.4664125902208571</v>
      </c>
      <c r="K14" s="11">
        <v>4495789</v>
      </c>
      <c r="L14" s="18">
        <v>5.7639849446775706</v>
      </c>
      <c r="O14" s="10"/>
    </row>
    <row r="15" spans="1:15" ht="15.75" customHeight="1" x14ac:dyDescent="0.15">
      <c r="A15" s="6"/>
      <c r="B15" s="102" t="s">
        <v>32</v>
      </c>
      <c r="C15" s="11">
        <v>58032</v>
      </c>
      <c r="D15" s="69">
        <v>7.5566727013792329E-2</v>
      </c>
      <c r="E15" s="11">
        <v>8</v>
      </c>
      <c r="F15" s="18">
        <v>8.6988188276234343E-6</v>
      </c>
      <c r="G15" s="11">
        <v>0</v>
      </c>
      <c r="H15" s="18">
        <v>0</v>
      </c>
      <c r="I15" s="11">
        <v>993</v>
      </c>
      <c r="J15" s="18">
        <v>1.3986091993498961E-3</v>
      </c>
      <c r="K15" s="11">
        <v>3464</v>
      </c>
      <c r="L15" s="18">
        <v>4.4411434452024121E-3</v>
      </c>
      <c r="O15" s="10"/>
    </row>
    <row r="16" spans="1:15" ht="15.75" customHeight="1" x14ac:dyDescent="0.15">
      <c r="A16" s="6"/>
      <c r="B16" s="102" t="s">
        <v>133</v>
      </c>
      <c r="C16" s="124">
        <v>16958</v>
      </c>
      <c r="D16" s="40">
        <v>2.2081964376548982E-2</v>
      </c>
      <c r="E16" s="124">
        <v>34454</v>
      </c>
      <c r="F16" s="40">
        <v>3.7463637985867229E-2</v>
      </c>
      <c r="G16" s="11">
        <v>35404</v>
      </c>
      <c r="H16" s="18">
        <v>4.6932807660435331E-2</v>
      </c>
      <c r="I16" s="11">
        <v>44863</v>
      </c>
      <c r="J16" s="18">
        <v>6.3188121359954066E-2</v>
      </c>
      <c r="K16" s="11">
        <v>49306</v>
      </c>
      <c r="L16" s="18">
        <v>6.3214497317883991E-2</v>
      </c>
      <c r="O16" s="10"/>
    </row>
    <row r="17" spans="1:15" ht="15.75" customHeight="1" x14ac:dyDescent="0.15">
      <c r="A17" s="6"/>
      <c r="B17" s="102" t="s">
        <v>33</v>
      </c>
      <c r="C17" s="11">
        <v>567671</v>
      </c>
      <c r="D17" s="69">
        <v>0.73919629670951381</v>
      </c>
      <c r="E17" s="11">
        <v>124187</v>
      </c>
      <c r="F17" s="18">
        <v>0.13503502671825893</v>
      </c>
      <c r="G17" s="11">
        <v>267255</v>
      </c>
      <c r="H17" s="18">
        <v>0.35428277910093903</v>
      </c>
      <c r="I17" s="11">
        <v>127624</v>
      </c>
      <c r="J17" s="18">
        <v>0.17975438112571113</v>
      </c>
      <c r="K17" s="11">
        <v>121643</v>
      </c>
      <c r="L17" s="18">
        <v>0.15595670095402914</v>
      </c>
      <c r="O17" s="10"/>
    </row>
    <row r="18" spans="1:15" ht="15.75" customHeight="1" x14ac:dyDescent="0.15">
      <c r="A18" s="6"/>
      <c r="B18" s="102" t="s">
        <v>8</v>
      </c>
      <c r="C18" s="11">
        <v>28826</v>
      </c>
      <c r="D18" s="69">
        <v>3.7535953834084264E-2</v>
      </c>
      <c r="E18" s="11">
        <v>44714</v>
      </c>
      <c r="F18" s="18">
        <v>4.8619873132294274E-2</v>
      </c>
      <c r="G18" s="11">
        <v>45256</v>
      </c>
      <c r="H18" s="18">
        <v>5.9992970949063987E-2</v>
      </c>
      <c r="I18" s="11">
        <v>39046</v>
      </c>
      <c r="J18" s="18">
        <v>5.4995060219351501E-2</v>
      </c>
      <c r="K18" s="11">
        <v>140698</v>
      </c>
      <c r="L18" s="18">
        <v>0.18038683615851298</v>
      </c>
      <c r="O18" s="10"/>
    </row>
    <row r="19" spans="1:15" ht="15.75" customHeight="1" x14ac:dyDescent="0.15">
      <c r="A19" s="6"/>
      <c r="B19" s="102" t="s">
        <v>9</v>
      </c>
      <c r="C19" s="11">
        <v>16142</v>
      </c>
      <c r="D19" s="69">
        <v>2.101940493963048E-2</v>
      </c>
      <c r="E19" s="11">
        <v>17812</v>
      </c>
      <c r="F19" s="18">
        <v>1.9367920119703577E-2</v>
      </c>
      <c r="G19" s="11">
        <v>16488</v>
      </c>
      <c r="H19" s="18">
        <v>2.185708204455027E-2</v>
      </c>
      <c r="I19" s="11">
        <v>14443</v>
      </c>
      <c r="J19" s="18">
        <v>2.0342510237875679E-2</v>
      </c>
      <c r="K19" s="11">
        <v>13499</v>
      </c>
      <c r="L19" s="18">
        <v>1.730686933221344E-2</v>
      </c>
      <c r="O19" s="10"/>
    </row>
    <row r="20" spans="1:15" ht="15.75" customHeight="1" x14ac:dyDescent="0.15">
      <c r="A20" s="6"/>
      <c r="B20" s="102" t="s">
        <v>10</v>
      </c>
      <c r="C20" s="11">
        <v>623690</v>
      </c>
      <c r="D20" s="69">
        <v>0.81214178334767273</v>
      </c>
      <c r="E20" s="11">
        <v>467141</v>
      </c>
      <c r="F20" s="18">
        <v>0.50794686574435488</v>
      </c>
      <c r="G20" s="11">
        <v>523992</v>
      </c>
      <c r="H20" s="18">
        <v>0.69462252151188653</v>
      </c>
      <c r="I20" s="11">
        <v>580131</v>
      </c>
      <c r="J20" s="18">
        <v>0.81709622701717477</v>
      </c>
      <c r="K20" s="11">
        <v>549388</v>
      </c>
      <c r="L20" s="18">
        <v>0.70436227340440616</v>
      </c>
      <c r="O20" s="10"/>
    </row>
    <row r="21" spans="1:15" ht="15.75" customHeight="1" x14ac:dyDescent="0.15">
      <c r="A21" s="6"/>
      <c r="B21" s="102" t="s">
        <v>11</v>
      </c>
      <c r="C21" s="11">
        <v>1706615</v>
      </c>
      <c r="D21" s="69">
        <v>2.2222792566625862</v>
      </c>
      <c r="E21" s="11">
        <v>1323434</v>
      </c>
      <c r="F21" s="18">
        <v>1.439039074539624</v>
      </c>
      <c r="G21" s="11">
        <v>1482007</v>
      </c>
      <c r="H21" s="18">
        <v>1.9646014428431471</v>
      </c>
      <c r="I21" s="11">
        <v>1695978</v>
      </c>
      <c r="J21" s="18">
        <v>2.388731553570028</v>
      </c>
      <c r="K21" s="11">
        <v>1714611</v>
      </c>
      <c r="L21" s="18">
        <v>2.198277541490171</v>
      </c>
      <c r="O21" s="10"/>
    </row>
    <row r="22" spans="1:15" ht="15.75" customHeight="1" x14ac:dyDescent="0.15">
      <c r="A22" s="6"/>
      <c r="B22" s="102" t="s">
        <v>12</v>
      </c>
      <c r="C22" s="11">
        <v>7818618</v>
      </c>
      <c r="D22" s="69">
        <v>10.18106169063832</v>
      </c>
      <c r="E22" s="11">
        <v>27254712</v>
      </c>
      <c r="F22" s="18">
        <v>29.635475235881792</v>
      </c>
      <c r="G22" s="11">
        <v>13504028</v>
      </c>
      <c r="H22" s="18">
        <v>17.901422120809322</v>
      </c>
      <c r="I22" s="11">
        <v>11598392</v>
      </c>
      <c r="J22" s="18">
        <v>16.335969535615551</v>
      </c>
      <c r="K22" s="11">
        <v>13063769</v>
      </c>
      <c r="L22" s="18">
        <v>16.748866069280734</v>
      </c>
      <c r="O22" s="10"/>
    </row>
    <row r="23" spans="1:15" ht="15.75" customHeight="1" x14ac:dyDescent="0.15">
      <c r="A23" s="6"/>
      <c r="B23" s="102" t="s">
        <v>13</v>
      </c>
      <c r="C23" s="11">
        <v>2994094</v>
      </c>
      <c r="D23" s="69">
        <v>3.8987779837267977</v>
      </c>
      <c r="E23" s="11">
        <v>3466183</v>
      </c>
      <c r="F23" s="18">
        <v>3.7689622425485347</v>
      </c>
      <c r="G23" s="11">
        <v>3401041</v>
      </c>
      <c r="H23" s="18">
        <v>4.5085414952619658</v>
      </c>
      <c r="I23" s="11">
        <v>3554900</v>
      </c>
      <c r="J23" s="18">
        <v>5.0069645949334793</v>
      </c>
      <c r="K23" s="11">
        <v>4021990</v>
      </c>
      <c r="L23" s="18">
        <v>5.156534216272993</v>
      </c>
      <c r="O23" s="10"/>
    </row>
    <row r="24" spans="1:15" ht="15.75" customHeight="1" x14ac:dyDescent="0.15">
      <c r="A24" s="6"/>
      <c r="B24" s="102" t="s">
        <v>14</v>
      </c>
      <c r="C24" s="11">
        <v>380356</v>
      </c>
      <c r="D24" s="69">
        <v>0.49528291322129164</v>
      </c>
      <c r="E24" s="11">
        <v>362708</v>
      </c>
      <c r="F24" s="18">
        <v>0.3943913974162051</v>
      </c>
      <c r="G24" s="11">
        <v>221406</v>
      </c>
      <c r="H24" s="18">
        <v>0.29350370615937027</v>
      </c>
      <c r="I24" s="11">
        <v>281146</v>
      </c>
      <c r="J24" s="18">
        <v>0.3959852789128156</v>
      </c>
      <c r="K24" s="11">
        <v>326615</v>
      </c>
      <c r="L24" s="18">
        <v>0.41874828705392197</v>
      </c>
      <c r="O24" s="10"/>
    </row>
    <row r="25" spans="1:15" ht="15.75" customHeight="1" x14ac:dyDescent="0.15">
      <c r="A25" s="6"/>
      <c r="B25" s="102" t="s">
        <v>15</v>
      </c>
      <c r="C25" s="11">
        <v>43401</v>
      </c>
      <c r="D25" s="69">
        <v>5.6514880051102855E-2</v>
      </c>
      <c r="E25" s="11">
        <v>43534</v>
      </c>
      <c r="F25" s="18">
        <v>4.7336797355219819E-2</v>
      </c>
      <c r="G25" s="11">
        <v>276022</v>
      </c>
      <c r="H25" s="18">
        <v>0.36590462761407416</v>
      </c>
      <c r="I25" s="11">
        <v>603564</v>
      </c>
      <c r="J25" s="18">
        <v>0.85010086887857061</v>
      </c>
      <c r="K25" s="11">
        <v>1216844</v>
      </c>
      <c r="L25" s="18">
        <v>1.5600977928504283</v>
      </c>
      <c r="O25" s="10"/>
    </row>
    <row r="26" spans="1:15" ht="15.75" customHeight="1" x14ac:dyDescent="0.15">
      <c r="A26" s="6"/>
      <c r="B26" s="102" t="s">
        <v>34</v>
      </c>
      <c r="C26" s="11">
        <v>7754196</v>
      </c>
      <c r="D26" s="69">
        <v>10.097174185681011</v>
      </c>
      <c r="E26" s="11">
        <v>1423809</v>
      </c>
      <c r="F26" s="18">
        <v>1.5481820670174617</v>
      </c>
      <c r="G26" s="11">
        <v>129511</v>
      </c>
      <c r="H26" s="18">
        <v>0.17168441003588975</v>
      </c>
      <c r="I26" s="11">
        <v>547762</v>
      </c>
      <c r="J26" s="18">
        <v>0.77150551083010854</v>
      </c>
      <c r="K26" s="11">
        <v>692351</v>
      </c>
      <c r="L26" s="18">
        <v>0.88765303274518903</v>
      </c>
      <c r="O26" s="10"/>
    </row>
    <row r="27" spans="1:15" ht="15.75" customHeight="1" x14ac:dyDescent="0.15">
      <c r="A27" s="6"/>
      <c r="B27" s="102" t="s">
        <v>16</v>
      </c>
      <c r="C27" s="11">
        <v>1492161</v>
      </c>
      <c r="D27" s="69">
        <v>1.9430266568036152</v>
      </c>
      <c r="E27" s="11">
        <v>1487596</v>
      </c>
      <c r="F27" s="18">
        <v>1.6175410115871636</v>
      </c>
      <c r="G27" s="11">
        <v>2009995</v>
      </c>
      <c r="H27" s="18">
        <v>2.664521204763211</v>
      </c>
      <c r="I27" s="11">
        <v>1474615</v>
      </c>
      <c r="J27" s="18">
        <v>2.0769487457193829</v>
      </c>
      <c r="K27" s="11">
        <v>1620996</v>
      </c>
      <c r="L27" s="18">
        <v>2.0782551270494598</v>
      </c>
      <c r="O27" s="10"/>
    </row>
    <row r="28" spans="1:15" ht="15.75" customHeight="1" x14ac:dyDescent="0.15">
      <c r="A28" s="6"/>
      <c r="B28" s="102" t="s">
        <v>17</v>
      </c>
      <c r="C28" s="11">
        <v>1893113</v>
      </c>
      <c r="D28" s="69">
        <v>2.4651287785577174</v>
      </c>
      <c r="E28" s="11">
        <v>2650328</v>
      </c>
      <c r="F28" s="18">
        <v>2.8818403882221952</v>
      </c>
      <c r="G28" s="11">
        <v>1990648</v>
      </c>
      <c r="H28" s="18">
        <v>2.6388741301443415</v>
      </c>
      <c r="I28" s="11">
        <v>2056536</v>
      </c>
      <c r="J28" s="18">
        <v>2.8965661313134317</v>
      </c>
      <c r="K28" s="11">
        <v>1767309</v>
      </c>
      <c r="L28" s="18">
        <v>2.265840872112364</v>
      </c>
      <c r="O28" s="10"/>
    </row>
    <row r="29" spans="1:15" ht="15.75" customHeight="1" thickBot="1" x14ac:dyDescent="0.2">
      <c r="A29" s="5"/>
      <c r="B29" s="83" t="s">
        <v>18</v>
      </c>
      <c r="C29" s="16">
        <v>4793900</v>
      </c>
      <c r="D29" s="68">
        <v>6.2424064762789335</v>
      </c>
      <c r="E29" s="16">
        <v>11419000</v>
      </c>
      <c r="F29" s="67">
        <v>12.416476524079</v>
      </c>
      <c r="G29" s="16">
        <v>2766100</v>
      </c>
      <c r="H29" s="67">
        <v>3.6668410142788996</v>
      </c>
      <c r="I29" s="16">
        <v>1791900</v>
      </c>
      <c r="J29" s="67">
        <v>2.5</v>
      </c>
      <c r="K29" s="16">
        <v>3717100</v>
      </c>
      <c r="L29" s="67">
        <v>4.7656392321483505</v>
      </c>
      <c r="O29" s="10"/>
    </row>
    <row r="30" spans="1:15" ht="15.75" customHeight="1" x14ac:dyDescent="0.15">
      <c r="A30" s="24"/>
      <c r="B30" s="24"/>
      <c r="C30" s="26"/>
      <c r="E30" s="26"/>
    </row>
    <row r="31" spans="1:15" ht="15.75" customHeight="1" x14ac:dyDescent="0.15">
      <c r="A31" s="85" t="s">
        <v>35</v>
      </c>
      <c r="B31" s="3"/>
      <c r="G31" s="86"/>
      <c r="H31" s="86"/>
    </row>
    <row r="32" spans="1:15" ht="15.75" customHeight="1" thickBot="1" x14ac:dyDescent="0.2">
      <c r="A32" s="4" t="s">
        <v>1</v>
      </c>
      <c r="B32" s="5"/>
      <c r="D32" s="15"/>
      <c r="F32" s="15"/>
      <c r="G32" s="86"/>
      <c r="H32" s="87"/>
      <c r="J32" s="15"/>
    </row>
    <row r="33" spans="1:12" ht="15.75" customHeight="1" x14ac:dyDescent="0.15">
      <c r="A33" s="133" t="s">
        <v>2</v>
      </c>
      <c r="B33" s="134"/>
      <c r="C33" s="131" t="s">
        <v>131</v>
      </c>
      <c r="D33" s="139"/>
      <c r="E33" s="131" t="s">
        <v>134</v>
      </c>
      <c r="F33" s="139"/>
      <c r="G33" s="131" t="s">
        <v>138</v>
      </c>
      <c r="H33" s="139"/>
      <c r="I33" s="131" t="s">
        <v>145</v>
      </c>
      <c r="J33" s="132"/>
      <c r="K33" s="131" t="s">
        <v>151</v>
      </c>
      <c r="L33" s="132"/>
    </row>
    <row r="34" spans="1:12" ht="15.75" customHeight="1" x14ac:dyDescent="0.15">
      <c r="A34" s="135"/>
      <c r="B34" s="136"/>
      <c r="C34" s="88" t="s">
        <v>3</v>
      </c>
      <c r="D34" s="89" t="s">
        <v>4</v>
      </c>
      <c r="E34" s="88" t="s">
        <v>3</v>
      </c>
      <c r="F34" s="88" t="s">
        <v>4</v>
      </c>
      <c r="G34" s="88" t="s">
        <v>3</v>
      </c>
      <c r="H34" s="89" t="s">
        <v>4</v>
      </c>
      <c r="I34" s="88" t="s">
        <v>3</v>
      </c>
      <c r="J34" s="89" t="s">
        <v>4</v>
      </c>
      <c r="K34" s="88" t="s">
        <v>3</v>
      </c>
      <c r="L34" s="89" t="s">
        <v>4</v>
      </c>
    </row>
    <row r="35" spans="1:12" ht="15.75" customHeight="1" x14ac:dyDescent="0.15">
      <c r="A35" s="6"/>
      <c r="B35" s="7"/>
      <c r="C35" s="25"/>
      <c r="D35" s="25" t="s">
        <v>5</v>
      </c>
      <c r="E35" s="25"/>
      <c r="F35" s="25" t="s">
        <v>5</v>
      </c>
      <c r="G35" s="25"/>
      <c r="H35" s="25" t="s">
        <v>5</v>
      </c>
      <c r="I35" s="25"/>
      <c r="J35" s="25"/>
      <c r="K35" s="25"/>
      <c r="L35" s="25"/>
    </row>
    <row r="36" spans="1:12" ht="15.75" customHeight="1" x14ac:dyDescent="0.15">
      <c r="A36" s="137" t="s">
        <v>104</v>
      </c>
      <c r="B36" s="138"/>
      <c r="C36" s="11">
        <v>74628108</v>
      </c>
      <c r="D36" s="78">
        <v>100</v>
      </c>
      <c r="E36" s="11">
        <v>88986514</v>
      </c>
      <c r="F36" s="78">
        <v>100</v>
      </c>
      <c r="G36" s="11">
        <v>73170889</v>
      </c>
      <c r="H36" s="78">
        <v>99.999999999999986</v>
      </c>
      <c r="I36" s="11">
        <v>68608108</v>
      </c>
      <c r="J36" s="78">
        <v>100</v>
      </c>
      <c r="K36" s="11">
        <v>74905671</v>
      </c>
      <c r="L36" s="78">
        <v>100</v>
      </c>
    </row>
    <row r="37" spans="1:12" ht="15.75" customHeight="1" x14ac:dyDescent="0.15">
      <c r="A37" s="6"/>
      <c r="B37" s="90" t="s">
        <v>19</v>
      </c>
      <c r="C37" s="11">
        <v>353075</v>
      </c>
      <c r="D37" s="69">
        <v>0.47311262399952575</v>
      </c>
      <c r="E37" s="11">
        <v>330658</v>
      </c>
      <c r="F37" s="78">
        <v>0.37158214782972621</v>
      </c>
      <c r="G37" s="11">
        <v>324159</v>
      </c>
      <c r="H37" s="78">
        <v>0.44301634766252462</v>
      </c>
      <c r="I37" s="11">
        <v>324662</v>
      </c>
      <c r="J37" s="78">
        <v>0.47321229146852445</v>
      </c>
      <c r="K37" s="11">
        <v>326829</v>
      </c>
      <c r="L37" s="78">
        <v>0.43632076935803704</v>
      </c>
    </row>
    <row r="38" spans="1:12" ht="15.75" customHeight="1" x14ac:dyDescent="0.15">
      <c r="A38" s="6"/>
      <c r="B38" s="90" t="s">
        <v>20</v>
      </c>
      <c r="C38" s="11">
        <v>11020484</v>
      </c>
      <c r="D38" s="69">
        <v>14.767202727422756</v>
      </c>
      <c r="E38" s="11">
        <v>23773771</v>
      </c>
      <c r="F38" s="78">
        <v>26.716150494444584</v>
      </c>
      <c r="G38" s="11">
        <v>6304254</v>
      </c>
      <c r="H38" s="78">
        <v>8.6157952789120813</v>
      </c>
      <c r="I38" s="11">
        <v>6990115</v>
      </c>
      <c r="J38" s="78">
        <v>10.188467811996798</v>
      </c>
      <c r="K38" s="11">
        <v>7176590</v>
      </c>
      <c r="L38" s="78">
        <v>9.5808366765715256</v>
      </c>
    </row>
    <row r="39" spans="1:12" ht="15.75" customHeight="1" x14ac:dyDescent="0.15">
      <c r="A39" s="6"/>
      <c r="B39" s="90" t="s">
        <v>21</v>
      </c>
      <c r="C39" s="11">
        <v>27772968</v>
      </c>
      <c r="D39" s="69">
        <v>37.215157591828536</v>
      </c>
      <c r="E39" s="11">
        <v>32269695</v>
      </c>
      <c r="F39" s="78">
        <v>36.263579220554703</v>
      </c>
      <c r="G39" s="11">
        <v>30979473</v>
      </c>
      <c r="H39" s="78">
        <v>42.338522086290354</v>
      </c>
      <c r="I39" s="11">
        <v>29915012</v>
      </c>
      <c r="J39" s="78">
        <v>43.602735699984613</v>
      </c>
      <c r="K39" s="11">
        <v>31197794</v>
      </c>
      <c r="L39" s="78">
        <v>41.649442002862507</v>
      </c>
    </row>
    <row r="40" spans="1:12" ht="15.75" customHeight="1" x14ac:dyDescent="0.15">
      <c r="A40" s="6"/>
      <c r="B40" s="90" t="s">
        <v>22</v>
      </c>
      <c r="C40" s="11">
        <v>5562111</v>
      </c>
      <c r="D40" s="69">
        <v>7.4531046666759933</v>
      </c>
      <c r="E40" s="11">
        <v>5906597</v>
      </c>
      <c r="F40" s="78">
        <v>6.6376316303389524</v>
      </c>
      <c r="G40" s="11">
        <v>6677133</v>
      </c>
      <c r="H40" s="78">
        <v>9.1253954834415083</v>
      </c>
      <c r="I40" s="11">
        <v>7162150</v>
      </c>
      <c r="J40" s="78">
        <v>10.439218058600304</v>
      </c>
      <c r="K40" s="11">
        <v>10836880</v>
      </c>
      <c r="L40" s="78">
        <v>14.467369232965019</v>
      </c>
    </row>
    <row r="41" spans="1:12" ht="15.75" customHeight="1" x14ac:dyDescent="0.15">
      <c r="A41" s="6"/>
      <c r="B41" s="90" t="s">
        <v>23</v>
      </c>
      <c r="C41" s="11">
        <v>13557</v>
      </c>
      <c r="D41" s="69">
        <v>1.8166077585673214E-2</v>
      </c>
      <c r="E41" s="11">
        <v>6320</v>
      </c>
      <c r="F41" s="78">
        <v>7.1021997782720198E-3</v>
      </c>
      <c r="G41" s="11">
        <v>9824</v>
      </c>
      <c r="H41" s="78">
        <v>1.3426104471684087E-2</v>
      </c>
      <c r="I41" s="11">
        <v>6332</v>
      </c>
      <c r="J41" s="78">
        <v>9.2292298746964423E-3</v>
      </c>
      <c r="K41" s="11">
        <v>6742</v>
      </c>
      <c r="L41" s="78">
        <v>9.000653635423678E-3</v>
      </c>
    </row>
    <row r="42" spans="1:12" ht="15.75" customHeight="1" x14ac:dyDescent="0.15">
      <c r="A42" s="6"/>
      <c r="B42" s="90" t="s">
        <v>24</v>
      </c>
      <c r="C42" s="11">
        <v>845057</v>
      </c>
      <c r="D42" s="69">
        <v>1.1323575294177362</v>
      </c>
      <c r="E42" s="11">
        <v>2813367</v>
      </c>
      <c r="F42" s="78">
        <v>3.1615655828477558</v>
      </c>
      <c r="G42" s="11">
        <v>1239352</v>
      </c>
      <c r="H42" s="78">
        <v>1.6937774256097942</v>
      </c>
      <c r="I42" s="11">
        <v>1147026</v>
      </c>
      <c r="J42" s="78">
        <v>1.671851962453184</v>
      </c>
      <c r="K42" s="11">
        <v>1481236</v>
      </c>
      <c r="L42" s="78">
        <v>1.9774684349333178</v>
      </c>
    </row>
    <row r="43" spans="1:12" ht="15.75" customHeight="1" x14ac:dyDescent="0.15">
      <c r="A43" s="6"/>
      <c r="B43" s="90" t="s">
        <v>25</v>
      </c>
      <c r="C43" s="11">
        <v>8503117</v>
      </c>
      <c r="D43" s="69">
        <v>11.393987102017915</v>
      </c>
      <c r="E43" s="11">
        <v>5985199</v>
      </c>
      <c r="F43" s="78">
        <v>6.7259618687838474</v>
      </c>
      <c r="G43" s="11">
        <v>7571998</v>
      </c>
      <c r="H43" s="78">
        <v>10.348375021109829</v>
      </c>
      <c r="I43" s="11">
        <v>6310144</v>
      </c>
      <c r="J43" s="78">
        <v>9.197373581559777</v>
      </c>
      <c r="K43" s="11">
        <v>6562000</v>
      </c>
      <c r="L43" s="78">
        <v>8.7603514024992855</v>
      </c>
    </row>
    <row r="44" spans="1:12" ht="15.75" customHeight="1" x14ac:dyDescent="0.15">
      <c r="A44" s="6"/>
      <c r="B44" s="90" t="s">
        <v>26</v>
      </c>
      <c r="C44" s="11">
        <v>2199971</v>
      </c>
      <c r="D44" s="69">
        <v>2.9479120655182629</v>
      </c>
      <c r="E44" s="11">
        <v>2079873</v>
      </c>
      <c r="F44" s="78">
        <v>2.3372901201636016</v>
      </c>
      <c r="G44" s="11">
        <v>2161237</v>
      </c>
      <c r="H44" s="78">
        <v>2.9536842172301609</v>
      </c>
      <c r="I44" s="11">
        <v>2201736</v>
      </c>
      <c r="J44" s="78">
        <v>3.2091483997780559</v>
      </c>
      <c r="K44" s="11">
        <v>2221967</v>
      </c>
      <c r="L44" s="78">
        <v>2.9663535088017565</v>
      </c>
    </row>
    <row r="45" spans="1:12" ht="15.75" customHeight="1" x14ac:dyDescent="0.15">
      <c r="A45" s="6"/>
      <c r="B45" s="90" t="s">
        <v>27</v>
      </c>
      <c r="C45" s="11">
        <v>13210464</v>
      </c>
      <c r="D45" s="69">
        <v>17.701727075809025</v>
      </c>
      <c r="E45" s="11">
        <v>11900221</v>
      </c>
      <c r="F45" s="78">
        <v>13.373061225884184</v>
      </c>
      <c r="G45" s="11">
        <v>10400419</v>
      </c>
      <c r="H45" s="78">
        <v>14.213875411572491</v>
      </c>
      <c r="I45" s="11">
        <v>10567358</v>
      </c>
      <c r="J45" s="78">
        <v>15.402491495611567</v>
      </c>
      <c r="K45" s="11">
        <v>11055297</v>
      </c>
      <c r="L45" s="78">
        <v>14.758958637457503</v>
      </c>
    </row>
    <row r="46" spans="1:12" ht="15.75" customHeight="1" x14ac:dyDescent="0.15">
      <c r="A46" s="6"/>
      <c r="B46" s="90" t="s">
        <v>102</v>
      </c>
      <c r="C46" s="11">
        <v>1501610</v>
      </c>
      <c r="D46" s="69">
        <v>2.0121239037709491</v>
      </c>
      <c r="E46" s="11">
        <v>267867</v>
      </c>
      <c r="F46" s="78">
        <v>0.30101977025417581</v>
      </c>
      <c r="G46" s="11">
        <v>83948</v>
      </c>
      <c r="H46" s="78">
        <v>0.11472868670489982</v>
      </c>
      <c r="I46" s="11">
        <v>29273</v>
      </c>
      <c r="J46" s="78">
        <v>4.266696874952447E-2</v>
      </c>
      <c r="K46" s="11">
        <v>769</v>
      </c>
      <c r="L46" s="78">
        <v>1.0266245395492151E-3</v>
      </c>
    </row>
    <row r="47" spans="1:12" ht="15.75" customHeight="1" thickBot="1" x14ac:dyDescent="0.2">
      <c r="A47" s="5"/>
      <c r="B47" s="91" t="s">
        <v>28</v>
      </c>
      <c r="C47" s="16">
        <v>3645694</v>
      </c>
      <c r="D47" s="68">
        <v>4.8851486359536276</v>
      </c>
      <c r="E47" s="16">
        <v>3652946</v>
      </c>
      <c r="F47" s="79">
        <v>4.1050557391201998</v>
      </c>
      <c r="G47" s="16">
        <v>7419092</v>
      </c>
      <c r="H47" s="79">
        <v>10.13940393699467</v>
      </c>
      <c r="I47" s="16">
        <v>3954300</v>
      </c>
      <c r="J47" s="79">
        <v>5.7636044999229537</v>
      </c>
      <c r="K47" s="16">
        <v>4039567</v>
      </c>
      <c r="L47" s="79">
        <v>5.3928720563760786</v>
      </c>
    </row>
    <row r="48" spans="1:12" ht="15.75" customHeight="1" x14ac:dyDescent="0.15">
      <c r="A48" s="6"/>
      <c r="B48" s="6"/>
      <c r="C48" s="6"/>
      <c r="D48" s="8"/>
      <c r="E48" s="24"/>
      <c r="F48" s="25"/>
      <c r="G48" s="3"/>
      <c r="H48" s="3"/>
      <c r="I48" s="6"/>
      <c r="J48" s="8"/>
      <c r="K48" s="24"/>
      <c r="L48" s="25" t="s">
        <v>29</v>
      </c>
    </row>
    <row r="51" spans="4:7" x14ac:dyDescent="0.15">
      <c r="G51" s="13" t="s">
        <v>105</v>
      </c>
    </row>
    <row r="52" spans="4:7" x14ac:dyDescent="0.15">
      <c r="D52" s="20"/>
    </row>
  </sheetData>
  <mergeCells count="14">
    <mergeCell ref="K4:L4"/>
    <mergeCell ref="A4:B5"/>
    <mergeCell ref="I4:J4"/>
    <mergeCell ref="K33:L33"/>
    <mergeCell ref="A36:B36"/>
    <mergeCell ref="A7:B7"/>
    <mergeCell ref="A33:B34"/>
    <mergeCell ref="I33:J33"/>
    <mergeCell ref="E4:F4"/>
    <mergeCell ref="C4:D4"/>
    <mergeCell ref="G4:H4"/>
    <mergeCell ref="G33:H33"/>
    <mergeCell ref="E33:F33"/>
    <mergeCell ref="C33:D33"/>
  </mergeCells>
  <phoneticPr fontId="2"/>
  <pageMargins left="0.3" right="0.24" top="0.78740157480314965" bottom="0.78740157480314965" header="0.51181102362204722" footer="0.51181102362204722"/>
  <pageSetup paperSize="9" scale="66" orientation="landscape" horizontalDpi="400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25"/>
  <sheetViews>
    <sheetView showGridLines="0" zoomScaleNormal="100" workbookViewId="0">
      <pane xSplit="3" ySplit="6" topLeftCell="D7" activePane="bottomRight" state="frozen"/>
      <selection activeCell="L39" sqref="L39"/>
      <selection pane="topRight" activeCell="L39" sqref="L39"/>
      <selection pane="bottomLeft" activeCell="L39" sqref="L39"/>
      <selection pane="bottomRight"/>
    </sheetView>
  </sheetViews>
  <sheetFormatPr defaultRowHeight="13.5" x14ac:dyDescent="0.15"/>
  <cols>
    <col min="1" max="1" width="2.625" style="13" customWidth="1"/>
    <col min="2" max="2" width="11.125" style="13" customWidth="1"/>
    <col min="3" max="3" width="7.75" style="13" customWidth="1"/>
    <col min="4" max="8" width="16.125" style="9" customWidth="1"/>
    <col min="9" max="9" width="16.75" style="9" customWidth="1"/>
    <col min="10" max="10" width="15.75" style="9" customWidth="1"/>
    <col min="11" max="11" width="14.75" style="9" customWidth="1"/>
    <col min="12" max="12" width="18" style="9" customWidth="1"/>
    <col min="13" max="13" width="11.5" style="9" customWidth="1"/>
    <col min="14" max="16384" width="9" style="13"/>
  </cols>
  <sheetData>
    <row r="1" spans="1:14" ht="15.75" customHeight="1" x14ac:dyDescent="0.15">
      <c r="A1" s="14" t="s">
        <v>127</v>
      </c>
      <c r="B1" s="27"/>
      <c r="C1" s="14"/>
      <c r="D1" s="37"/>
      <c r="E1" s="36"/>
      <c r="F1" s="37"/>
      <c r="G1" s="37"/>
      <c r="H1" s="37"/>
      <c r="I1" s="36"/>
      <c r="J1" s="36"/>
      <c r="K1" s="36"/>
      <c r="L1" s="36"/>
      <c r="M1" s="36"/>
    </row>
    <row r="2" spans="1:14" ht="15.75" customHeight="1" x14ac:dyDescent="0.15">
      <c r="B2" s="14"/>
      <c r="C2" s="14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.75" customHeight="1" thickBot="1" x14ac:dyDescent="0.2">
      <c r="A3" s="54" t="s">
        <v>1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4" ht="15.75" customHeight="1" x14ac:dyDescent="0.15">
      <c r="B4" s="24"/>
      <c r="C4" s="32"/>
      <c r="D4" s="159" t="s">
        <v>147</v>
      </c>
      <c r="E4" s="159" t="s">
        <v>146</v>
      </c>
      <c r="F4" s="159" t="s">
        <v>152</v>
      </c>
      <c r="G4" s="159" t="s">
        <v>159</v>
      </c>
      <c r="H4" s="62" t="s">
        <v>161</v>
      </c>
      <c r="I4" s="63"/>
      <c r="J4" s="63"/>
      <c r="K4" s="63"/>
      <c r="L4" s="63"/>
      <c r="M4" s="51"/>
    </row>
    <row r="5" spans="1:14" ht="15.75" customHeight="1" x14ac:dyDescent="0.15">
      <c r="B5" s="74" t="s">
        <v>74</v>
      </c>
      <c r="C5" s="32"/>
      <c r="D5" s="160"/>
      <c r="E5" s="160"/>
      <c r="F5" s="162"/>
      <c r="G5" s="162"/>
      <c r="H5" s="167" t="s">
        <v>75</v>
      </c>
      <c r="I5" s="169" t="s">
        <v>76</v>
      </c>
      <c r="J5" s="170"/>
      <c r="K5" s="171"/>
      <c r="L5" s="164" t="s">
        <v>160</v>
      </c>
      <c r="M5" s="165" t="s">
        <v>77</v>
      </c>
    </row>
    <row r="6" spans="1:14" ht="15.75" customHeight="1" x14ac:dyDescent="0.15">
      <c r="A6" s="116"/>
      <c r="B6" s="116"/>
      <c r="C6" s="117"/>
      <c r="D6" s="161"/>
      <c r="E6" s="161"/>
      <c r="F6" s="163"/>
      <c r="G6" s="163"/>
      <c r="H6" s="168"/>
      <c r="I6" s="64" t="s">
        <v>78</v>
      </c>
      <c r="J6" s="64" t="s">
        <v>79</v>
      </c>
      <c r="K6" s="64" t="s">
        <v>80</v>
      </c>
      <c r="L6" s="163"/>
      <c r="M6" s="166"/>
    </row>
    <row r="7" spans="1:14" ht="15.75" customHeight="1" x14ac:dyDescent="0.15">
      <c r="A7" s="145" t="s">
        <v>128</v>
      </c>
      <c r="B7" s="150"/>
      <c r="C7" s="118"/>
      <c r="D7" s="11">
        <v>27312238</v>
      </c>
      <c r="E7" s="11">
        <v>35182016</v>
      </c>
      <c r="F7" s="11">
        <v>30629317</v>
      </c>
      <c r="G7" s="11">
        <v>28563436</v>
      </c>
      <c r="H7" s="11">
        <v>3717100</v>
      </c>
      <c r="I7" s="11">
        <v>3945679</v>
      </c>
      <c r="J7" s="11">
        <v>93877</v>
      </c>
      <c r="K7" s="11">
        <v>4039556</v>
      </c>
      <c r="L7" s="11">
        <v>28334857</v>
      </c>
      <c r="M7" s="123">
        <v>1</v>
      </c>
      <c r="N7" s="24"/>
    </row>
    <row r="8" spans="1:14" ht="15.75" customHeight="1" x14ac:dyDescent="0.15">
      <c r="B8" s="145" t="s">
        <v>129</v>
      </c>
      <c r="C8" s="146"/>
      <c r="D8" s="11">
        <v>5768400</v>
      </c>
      <c r="E8" s="11">
        <v>5032574</v>
      </c>
      <c r="F8" s="11">
        <v>4295753</v>
      </c>
      <c r="G8" s="11">
        <v>3625665</v>
      </c>
      <c r="H8" s="124">
        <v>100900</v>
      </c>
      <c r="I8" s="11">
        <v>720945</v>
      </c>
      <c r="J8" s="11">
        <v>9685</v>
      </c>
      <c r="K8" s="11">
        <v>730630</v>
      </c>
      <c r="L8" s="11">
        <v>3005620</v>
      </c>
      <c r="M8" s="123">
        <v>0.1</v>
      </c>
      <c r="N8" s="24"/>
    </row>
    <row r="9" spans="1:14" ht="15.75" customHeight="1" x14ac:dyDescent="0.15">
      <c r="B9" s="145" t="s">
        <v>86</v>
      </c>
      <c r="C9" s="146"/>
      <c r="D9" s="11">
        <v>1893181</v>
      </c>
      <c r="E9" s="11">
        <v>5629847</v>
      </c>
      <c r="F9" s="11">
        <v>5551508</v>
      </c>
      <c r="G9" s="11">
        <v>5084085</v>
      </c>
      <c r="H9" s="124">
        <v>90100</v>
      </c>
      <c r="I9" s="11">
        <v>618658</v>
      </c>
      <c r="J9" s="124">
        <v>18208</v>
      </c>
      <c r="K9" s="11">
        <v>636866</v>
      </c>
      <c r="L9" s="11">
        <v>4555527</v>
      </c>
      <c r="M9" s="123">
        <v>0.16</v>
      </c>
      <c r="N9" s="24"/>
    </row>
    <row r="10" spans="1:14" ht="15.75" customHeight="1" x14ac:dyDescent="0.15">
      <c r="B10" s="145" t="s">
        <v>87</v>
      </c>
      <c r="C10" s="146"/>
      <c r="D10" s="11">
        <v>267310</v>
      </c>
      <c r="E10" s="11">
        <v>235953</v>
      </c>
      <c r="F10" s="11">
        <v>292377</v>
      </c>
      <c r="G10" s="11">
        <v>800578</v>
      </c>
      <c r="H10" s="41">
        <v>2071200</v>
      </c>
      <c r="I10" s="11">
        <v>72677</v>
      </c>
      <c r="J10" s="124">
        <v>3594</v>
      </c>
      <c r="K10" s="11">
        <v>76271</v>
      </c>
      <c r="L10" s="11">
        <v>2799101</v>
      </c>
      <c r="M10" s="123">
        <v>0.1</v>
      </c>
      <c r="N10" s="24"/>
    </row>
    <row r="11" spans="1:14" ht="15.75" customHeight="1" x14ac:dyDescent="0.15">
      <c r="B11" s="145" t="s">
        <v>88</v>
      </c>
      <c r="C11" s="146"/>
      <c r="D11" s="11">
        <v>7083624</v>
      </c>
      <c r="E11" s="11">
        <v>7073984</v>
      </c>
      <c r="F11" s="11">
        <v>7410784</v>
      </c>
      <c r="G11" s="11">
        <v>6828297</v>
      </c>
      <c r="H11" s="124">
        <v>563700</v>
      </c>
      <c r="I11" s="11">
        <v>968577</v>
      </c>
      <c r="J11" s="124">
        <v>10684</v>
      </c>
      <c r="K11" s="11">
        <v>979261</v>
      </c>
      <c r="L11" s="11">
        <v>6423420</v>
      </c>
      <c r="M11" s="123">
        <v>0.23</v>
      </c>
      <c r="N11" s="24"/>
    </row>
    <row r="12" spans="1:14" ht="15.75" customHeight="1" x14ac:dyDescent="0.15">
      <c r="B12" s="145" t="s">
        <v>94</v>
      </c>
      <c r="C12" s="146"/>
      <c r="D12" s="11">
        <v>513153</v>
      </c>
      <c r="E12" s="11">
        <v>510889</v>
      </c>
      <c r="F12" s="11">
        <v>577902</v>
      </c>
      <c r="G12" s="11">
        <v>626569</v>
      </c>
      <c r="H12" s="11">
        <v>68500</v>
      </c>
      <c r="I12" s="124">
        <v>117735</v>
      </c>
      <c r="J12" s="124">
        <v>969</v>
      </c>
      <c r="K12" s="11">
        <v>118704</v>
      </c>
      <c r="L12" s="11">
        <v>577334</v>
      </c>
      <c r="M12" s="123">
        <v>0.02</v>
      </c>
      <c r="N12" s="24"/>
    </row>
    <row r="13" spans="1:14" ht="15.75" customHeight="1" x14ac:dyDescent="0.15">
      <c r="B13" s="145" t="s">
        <v>89</v>
      </c>
      <c r="C13" s="146"/>
      <c r="D13" s="11">
        <v>11764919</v>
      </c>
      <c r="E13" s="11">
        <v>11085769</v>
      </c>
      <c r="F13" s="11">
        <v>10562193</v>
      </c>
      <c r="G13" s="11">
        <v>9659442</v>
      </c>
      <c r="H13" s="11">
        <v>822700</v>
      </c>
      <c r="I13" s="11">
        <v>1447087</v>
      </c>
      <c r="J13" s="124">
        <v>50349</v>
      </c>
      <c r="K13" s="11">
        <v>1497436</v>
      </c>
      <c r="L13" s="11">
        <v>9035055</v>
      </c>
      <c r="M13" s="123">
        <v>0.32</v>
      </c>
      <c r="N13" s="24"/>
    </row>
    <row r="14" spans="1:14" ht="15.75" customHeight="1" x14ac:dyDescent="0.15">
      <c r="B14" s="145" t="s">
        <v>90</v>
      </c>
      <c r="C14" s="146"/>
      <c r="D14" s="11">
        <v>21651</v>
      </c>
      <c r="E14" s="1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130" t="s">
        <v>130</v>
      </c>
      <c r="N14" s="24"/>
    </row>
    <row r="15" spans="1:14" ht="15.75" customHeight="1" x14ac:dyDescent="0.15">
      <c r="B15" s="145" t="s">
        <v>139</v>
      </c>
      <c r="C15" s="146"/>
      <c r="D15" s="41">
        <v>0</v>
      </c>
      <c r="E15" s="41">
        <v>1938800</v>
      </c>
      <c r="F15" s="11">
        <v>1938800</v>
      </c>
      <c r="G15" s="11">
        <v>1938800</v>
      </c>
      <c r="H15" s="41">
        <v>0</v>
      </c>
      <c r="I15" s="41">
        <v>0</v>
      </c>
      <c r="J15" s="11">
        <v>388</v>
      </c>
      <c r="K15" s="11">
        <v>388</v>
      </c>
      <c r="L15" s="11">
        <v>1938800</v>
      </c>
      <c r="M15" s="123">
        <v>7.0000000000000007E-2</v>
      </c>
      <c r="N15" s="24"/>
    </row>
    <row r="16" spans="1:14" ht="15.75" customHeight="1" x14ac:dyDescent="0.15">
      <c r="B16" s="145" t="s">
        <v>140</v>
      </c>
      <c r="C16" s="146"/>
      <c r="D16" s="41">
        <v>0</v>
      </c>
      <c r="E16" s="41">
        <v>3674200</v>
      </c>
      <c r="F16" s="11">
        <v>0</v>
      </c>
      <c r="G16" s="1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130" t="s">
        <v>130</v>
      </c>
      <c r="N16" s="24"/>
    </row>
    <row r="17" spans="1:14" ht="15.75" customHeight="1" x14ac:dyDescent="0.15">
      <c r="B17" s="172" t="s">
        <v>142</v>
      </c>
      <c r="C17" s="173"/>
      <c r="D17" s="11">
        <v>359950</v>
      </c>
      <c r="E17" s="11">
        <v>323410</v>
      </c>
      <c r="F17" s="11">
        <v>286870</v>
      </c>
      <c r="G17" s="11">
        <v>250330</v>
      </c>
      <c r="H17" s="41">
        <v>0</v>
      </c>
      <c r="I17" s="11">
        <v>250330</v>
      </c>
      <c r="J17" s="11">
        <v>263</v>
      </c>
      <c r="K17" s="11">
        <v>250593</v>
      </c>
      <c r="L17" s="41">
        <v>0</v>
      </c>
      <c r="M17" s="130" t="s">
        <v>130</v>
      </c>
      <c r="N17" s="24"/>
    </row>
    <row r="18" spans="1:14" ht="15.75" customHeight="1" thickBot="1" x14ac:dyDescent="0.2">
      <c r="A18" s="100"/>
      <c r="B18" s="145" t="s">
        <v>143</v>
      </c>
      <c r="C18" s="146"/>
      <c r="D18" s="11">
        <v>201899</v>
      </c>
      <c r="E18" s="11">
        <v>732846</v>
      </c>
      <c r="F18" s="11">
        <v>821168</v>
      </c>
      <c r="G18" s="11">
        <v>802994</v>
      </c>
      <c r="H18" s="41">
        <v>0</v>
      </c>
      <c r="I18" s="11">
        <v>29975</v>
      </c>
      <c r="J18" s="11">
        <v>1365</v>
      </c>
      <c r="K18" s="11">
        <v>31340</v>
      </c>
      <c r="L18" s="11">
        <v>773020</v>
      </c>
      <c r="M18" s="130" t="s">
        <v>130</v>
      </c>
      <c r="N18" s="24"/>
    </row>
    <row r="19" spans="1:14" ht="15.75" customHeight="1" x14ac:dyDescent="0.15">
      <c r="A19" s="34"/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115" t="s">
        <v>84</v>
      </c>
    </row>
    <row r="21" spans="1:14" x14ac:dyDescent="0.15">
      <c r="D21" s="119"/>
    </row>
    <row r="22" spans="1:14" x14ac:dyDescent="0.15">
      <c r="D22" s="119"/>
    </row>
    <row r="23" spans="1:14" x14ac:dyDescent="0.15">
      <c r="D23" s="65"/>
      <c r="F23" s="65"/>
      <c r="G23" s="65"/>
    </row>
    <row r="25" spans="1:14" x14ac:dyDescent="0.15">
      <c r="D25" s="65"/>
      <c r="F25" s="65"/>
      <c r="G25" s="65"/>
      <c r="H25" s="65"/>
    </row>
  </sheetData>
  <mergeCells count="20">
    <mergeCell ref="B14:C14"/>
    <mergeCell ref="B15:C15"/>
    <mergeCell ref="B16:C16"/>
    <mergeCell ref="B17:C17"/>
    <mergeCell ref="B18:C18"/>
    <mergeCell ref="E4:E6"/>
    <mergeCell ref="F4:F6"/>
    <mergeCell ref="G4:G6"/>
    <mergeCell ref="L5:L6"/>
    <mergeCell ref="M5:M6"/>
    <mergeCell ref="H5:H6"/>
    <mergeCell ref="I5:K5"/>
    <mergeCell ref="B11:C11"/>
    <mergeCell ref="B12:C12"/>
    <mergeCell ref="B13:C13"/>
    <mergeCell ref="B10:C10"/>
    <mergeCell ref="D4:D6"/>
    <mergeCell ref="A7:B7"/>
    <mergeCell ref="B8:C8"/>
    <mergeCell ref="B9:C9"/>
  </mergeCells>
  <phoneticPr fontId="2"/>
  <pageMargins left="0.78740157480314965" right="0.78740157480314965" top="0.98425196850393704" bottom="0.98425196850393704" header="0.51181102362204722" footer="0.51181102362204722"/>
  <pageSetup paperSize="9" scale="7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1"/>
  <sheetViews>
    <sheetView showGridLines="0" zoomScale="110" zoomScaleNormal="110" workbookViewId="0">
      <pane xSplit="2" ySplit="5" topLeftCell="C6" activePane="bottomRight" state="frozen"/>
      <selection activeCell="K52" sqref="K52"/>
      <selection pane="topRight" activeCell="K52" sqref="K52"/>
      <selection pane="bottomLeft" activeCell="K52" sqref="K52"/>
      <selection pane="bottomRight"/>
    </sheetView>
  </sheetViews>
  <sheetFormatPr defaultRowHeight="13.5" x14ac:dyDescent="0.15"/>
  <cols>
    <col min="1" max="1" width="1.625" style="13" customWidth="1"/>
    <col min="2" max="2" width="28.5" style="13" customWidth="1"/>
    <col min="3" max="3" width="18.125" style="13" customWidth="1"/>
    <col min="4" max="4" width="10.625" style="13" customWidth="1"/>
    <col min="5" max="5" width="18.25" style="13" customWidth="1"/>
    <col min="6" max="6" width="10.75" style="13" customWidth="1"/>
    <col min="7" max="7" width="18.25" style="13" customWidth="1"/>
    <col min="8" max="8" width="10.75" style="13" customWidth="1"/>
    <col min="9" max="9" width="18.25" style="13" customWidth="1"/>
    <col min="10" max="10" width="10.75" style="13" customWidth="1"/>
    <col min="11" max="11" width="18.375" style="13" customWidth="1"/>
    <col min="12" max="12" width="10.875" style="13" customWidth="1"/>
    <col min="13" max="16384" width="9" style="13"/>
  </cols>
  <sheetData>
    <row r="1" spans="1:12" s="3" customFormat="1" ht="14.25" customHeight="1" x14ac:dyDescent="0.15">
      <c r="B1" s="140" t="s">
        <v>106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3" customFormat="1" ht="14.25" customHeight="1" x14ac:dyDescent="0.15">
      <c r="A2" s="85" t="s">
        <v>0</v>
      </c>
      <c r="G2" s="13"/>
      <c r="H2" s="13"/>
      <c r="I2" s="13"/>
      <c r="J2" s="13"/>
    </row>
    <row r="3" spans="1:12" s="3" customFormat="1" ht="14.25" customHeight="1" thickBot="1" x14ac:dyDescent="0.2">
      <c r="A3" s="4" t="s">
        <v>1</v>
      </c>
      <c r="B3" s="5"/>
      <c r="C3" s="5"/>
      <c r="D3" s="5"/>
      <c r="F3" s="5"/>
      <c r="G3" s="13"/>
      <c r="H3" s="15"/>
      <c r="I3" s="13"/>
      <c r="J3" s="15"/>
      <c r="L3" s="5"/>
    </row>
    <row r="4" spans="1:12" s="3" customFormat="1" ht="14.25" customHeight="1" x14ac:dyDescent="0.15">
      <c r="A4" s="133" t="s">
        <v>107</v>
      </c>
      <c r="B4" s="134"/>
      <c r="C4" s="131" t="s">
        <v>149</v>
      </c>
      <c r="D4" s="139"/>
      <c r="E4" s="131" t="s">
        <v>137</v>
      </c>
      <c r="F4" s="139"/>
      <c r="G4" s="131" t="s">
        <v>144</v>
      </c>
      <c r="H4" s="139"/>
      <c r="I4" s="131" t="s">
        <v>148</v>
      </c>
      <c r="J4" s="139"/>
      <c r="K4" s="131" t="s">
        <v>154</v>
      </c>
      <c r="L4" s="132"/>
    </row>
    <row r="5" spans="1:12" s="3" customFormat="1" ht="14.25" customHeight="1" x14ac:dyDescent="0.15">
      <c r="A5" s="135"/>
      <c r="B5" s="136"/>
      <c r="C5" s="28" t="s">
        <v>3</v>
      </c>
      <c r="D5" s="29" t="s">
        <v>4</v>
      </c>
      <c r="E5" s="28" t="s">
        <v>3</v>
      </c>
      <c r="F5" s="29" t="s">
        <v>4</v>
      </c>
      <c r="G5" s="28" t="s">
        <v>3</v>
      </c>
      <c r="H5" s="29" t="s">
        <v>4</v>
      </c>
      <c r="I5" s="28" t="s">
        <v>3</v>
      </c>
      <c r="J5" s="29" t="s">
        <v>4</v>
      </c>
      <c r="K5" s="28" t="s">
        <v>3</v>
      </c>
      <c r="L5" s="29" t="s">
        <v>4</v>
      </c>
    </row>
    <row r="6" spans="1:12" s="6" customFormat="1" ht="14.25" customHeight="1" x14ac:dyDescent="0.15">
      <c r="B6" s="7"/>
      <c r="C6" s="24"/>
      <c r="D6" s="25" t="s">
        <v>5</v>
      </c>
      <c r="E6" s="24"/>
      <c r="F6" s="25" t="s">
        <v>5</v>
      </c>
      <c r="G6" s="24"/>
      <c r="H6" s="25" t="s">
        <v>5</v>
      </c>
      <c r="I6" s="24"/>
      <c r="J6" s="25" t="s">
        <v>5</v>
      </c>
      <c r="K6" s="24"/>
      <c r="L6" s="25" t="s">
        <v>5</v>
      </c>
    </row>
    <row r="7" spans="1:12" s="3" customFormat="1" ht="14.25" customHeight="1" x14ac:dyDescent="0.15">
      <c r="A7" s="137" t="s">
        <v>104</v>
      </c>
      <c r="B7" s="138"/>
      <c r="C7" s="11">
        <v>26123873</v>
      </c>
      <c r="D7" s="80">
        <v>100</v>
      </c>
      <c r="E7" s="11">
        <v>22543020</v>
      </c>
      <c r="F7" s="80">
        <v>100</v>
      </c>
      <c r="G7" s="11">
        <v>22653539</v>
      </c>
      <c r="H7" s="18">
        <v>100</v>
      </c>
      <c r="I7" s="11">
        <v>23150206</v>
      </c>
      <c r="J7" s="80">
        <v>100</v>
      </c>
      <c r="K7" s="11">
        <v>24075805</v>
      </c>
      <c r="L7" s="80">
        <v>100</v>
      </c>
    </row>
    <row r="8" spans="1:12" s="96" customFormat="1" ht="14.25" customHeight="1" x14ac:dyDescent="0.15">
      <c r="A8" s="92"/>
      <c r="B8" s="102" t="s">
        <v>36</v>
      </c>
      <c r="C8" s="93">
        <v>11715382</v>
      </c>
      <c r="D8" s="94">
        <v>11.383045229577654</v>
      </c>
      <c r="E8" s="93">
        <v>11512295</v>
      </c>
      <c r="F8" s="95">
        <v>51.068113322882205</v>
      </c>
      <c r="G8" s="93">
        <v>12008208</v>
      </c>
      <c r="H8" s="95">
        <v>53.00808849336962</v>
      </c>
      <c r="I8" s="93">
        <v>12036331</v>
      </c>
      <c r="J8" s="95">
        <v>51.992327843648567</v>
      </c>
      <c r="K8" s="93">
        <v>12184342</v>
      </c>
      <c r="L8" s="95">
        <v>50.608243421144174</v>
      </c>
    </row>
    <row r="9" spans="1:12" s="96" customFormat="1" ht="14.25" hidden="1" customHeight="1" x14ac:dyDescent="0.15">
      <c r="A9" s="92"/>
      <c r="B9" s="102" t="s">
        <v>115</v>
      </c>
      <c r="C9" s="70"/>
      <c r="D9" s="94"/>
      <c r="E9" s="70"/>
      <c r="F9" s="95"/>
      <c r="G9" s="70"/>
      <c r="H9" s="95"/>
      <c r="I9" s="70"/>
      <c r="J9" s="95">
        <v>0</v>
      </c>
      <c r="K9" s="70"/>
      <c r="L9" s="95"/>
    </row>
    <row r="10" spans="1:12" s="96" customFormat="1" ht="14.25" hidden="1" customHeight="1" x14ac:dyDescent="0.15">
      <c r="A10" s="92"/>
      <c r="B10" s="102" t="s">
        <v>37</v>
      </c>
      <c r="C10" s="93">
        <v>3801272</v>
      </c>
      <c r="D10" s="94">
        <v>3.693439198647309</v>
      </c>
      <c r="E10" s="93">
        <v>443707</v>
      </c>
      <c r="F10" s="95">
        <v>-0.63913094313078955</v>
      </c>
      <c r="G10" s="93"/>
      <c r="H10" s="95"/>
      <c r="I10" s="93"/>
      <c r="J10" s="95" t="e">
        <v>#DIV/0!</v>
      </c>
      <c r="K10" s="93"/>
      <c r="L10" s="95"/>
    </row>
    <row r="11" spans="1:12" s="96" customFormat="1" ht="14.25" customHeight="1" x14ac:dyDescent="0.15">
      <c r="A11" s="92"/>
      <c r="B11" s="102" t="s">
        <v>141</v>
      </c>
      <c r="C11" s="93">
        <v>495643</v>
      </c>
      <c r="D11" s="94">
        <v>0.48158281878675041</v>
      </c>
      <c r="E11" s="93">
        <v>443707</v>
      </c>
      <c r="F11" s="95">
        <v>1.968267783109805</v>
      </c>
      <c r="G11" s="93">
        <v>293606</v>
      </c>
      <c r="H11" s="95">
        <v>1.2960712231320677</v>
      </c>
      <c r="I11" s="93">
        <v>331119</v>
      </c>
      <c r="J11" s="95">
        <v>1.4303069268584478</v>
      </c>
      <c r="K11" s="93">
        <v>664396</v>
      </c>
      <c r="L11" s="95">
        <v>2.7596003539653191</v>
      </c>
    </row>
    <row r="12" spans="1:12" s="96" customFormat="1" ht="14.25" customHeight="1" x14ac:dyDescent="0.15">
      <c r="A12" s="92"/>
      <c r="B12" s="102" t="s">
        <v>64</v>
      </c>
      <c r="C12" s="93">
        <v>8538635</v>
      </c>
      <c r="D12" s="94">
        <v>8.2964147821944501</v>
      </c>
      <c r="E12" s="93">
        <v>8868007</v>
      </c>
      <c r="F12" s="95">
        <v>39.338149901832139</v>
      </c>
      <c r="G12" s="93">
        <v>8591287</v>
      </c>
      <c r="H12" s="95">
        <v>37.924701301637683</v>
      </c>
      <c r="I12" s="93">
        <v>8845103</v>
      </c>
      <c r="J12" s="95">
        <v>38.207448348407787</v>
      </c>
      <c r="K12" s="93">
        <v>9168519</v>
      </c>
      <c r="L12" s="95">
        <v>38.081879297493892</v>
      </c>
    </row>
    <row r="13" spans="1:12" s="3" customFormat="1" ht="14.25" customHeight="1" x14ac:dyDescent="0.15">
      <c r="A13" s="6"/>
      <c r="B13" s="12" t="s">
        <v>95</v>
      </c>
      <c r="C13" s="11">
        <v>7233756</v>
      </c>
      <c r="D13" s="40">
        <v>7.0285520120239129</v>
      </c>
      <c r="E13" s="11">
        <v>7266093</v>
      </c>
      <c r="F13" s="69">
        <v>32.232118855415116</v>
      </c>
      <c r="G13" s="11">
        <v>7474342</v>
      </c>
      <c r="H13" s="80">
        <v>32.994147183802056</v>
      </c>
      <c r="I13" s="11">
        <v>7725165</v>
      </c>
      <c r="J13" s="80">
        <v>33.36974625625362</v>
      </c>
      <c r="K13" s="11">
        <v>7993402</v>
      </c>
      <c r="L13" s="80">
        <v>33.20097500374338</v>
      </c>
    </row>
    <row r="14" spans="1:12" s="3" customFormat="1" ht="14.25" customHeight="1" x14ac:dyDescent="0.15">
      <c r="A14" s="6"/>
      <c r="B14" s="12" t="s">
        <v>96</v>
      </c>
      <c r="C14" s="11">
        <v>1304879</v>
      </c>
      <c r="D14" s="40">
        <v>1.2678627701705381</v>
      </c>
      <c r="E14" s="11">
        <v>1601914</v>
      </c>
      <c r="F14" s="69">
        <v>7.1060310464170291</v>
      </c>
      <c r="G14" s="11">
        <v>1116945</v>
      </c>
      <c r="H14" s="80">
        <v>4.9305541178356282</v>
      </c>
      <c r="I14" s="11">
        <v>1119938</v>
      </c>
      <c r="J14" s="80">
        <v>4.8377020921541689</v>
      </c>
      <c r="K14" s="11">
        <v>1175117</v>
      </c>
      <c r="L14" s="80">
        <v>4.8809042937505094</v>
      </c>
    </row>
    <row r="15" spans="1:12" s="3" customFormat="1" ht="14.25" customHeight="1" thickBot="1" x14ac:dyDescent="0.2">
      <c r="A15" s="5"/>
      <c r="B15" s="83" t="s">
        <v>97</v>
      </c>
      <c r="C15" s="16">
        <v>1572941</v>
      </c>
      <c r="D15" s="68">
        <v>1.5283205060199578</v>
      </c>
      <c r="E15" s="16">
        <v>1719011</v>
      </c>
      <c r="F15" s="81">
        <v>7.6254689921758487</v>
      </c>
      <c r="G15" s="16">
        <v>1760438</v>
      </c>
      <c r="H15" s="81">
        <v>7.7711389818606271</v>
      </c>
      <c r="I15" s="16">
        <v>1937653</v>
      </c>
      <c r="J15" s="81">
        <v>8.3699168810852065</v>
      </c>
      <c r="K15" s="16">
        <v>2058548</v>
      </c>
      <c r="L15" s="81">
        <v>8.5502769273966113</v>
      </c>
    </row>
    <row r="16" spans="1:12" s="3" customFormat="1" ht="14.25" hidden="1" customHeight="1" x14ac:dyDescent="0.15">
      <c r="A16" s="6"/>
      <c r="B16" s="6"/>
      <c r="C16" s="71"/>
      <c r="D16" s="69"/>
      <c r="E16" s="13"/>
      <c r="F16" s="13"/>
      <c r="G16" s="13"/>
      <c r="H16" s="13"/>
      <c r="I16" s="13"/>
      <c r="J16" s="80">
        <f t="shared" ref="J16" si="0">I16/$K$7*100</f>
        <v>0</v>
      </c>
      <c r="K16" s="13"/>
      <c r="L16" s="80">
        <f t="shared" ref="L16" si="1">K16/$K$7*100</f>
        <v>0</v>
      </c>
    </row>
    <row r="17" spans="1:13" s="3" customFormat="1" ht="14.25" customHeight="1" x14ac:dyDescent="0.15">
      <c r="A17" s="6"/>
      <c r="B17" s="6"/>
      <c r="C17" s="71"/>
      <c r="D17" s="69"/>
      <c r="E17" s="13"/>
      <c r="F17" s="13"/>
      <c r="G17" s="13"/>
      <c r="H17" s="13"/>
      <c r="I17" s="13"/>
      <c r="J17" s="24"/>
      <c r="K17" s="13"/>
      <c r="L17" s="24"/>
    </row>
    <row r="18" spans="1:13" s="3" customFormat="1" ht="14.25" customHeight="1" x14ac:dyDescent="0.15">
      <c r="A18" s="85" t="s">
        <v>35</v>
      </c>
      <c r="B18" s="85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3" s="3" customFormat="1" ht="14.25" customHeight="1" thickBot="1" x14ac:dyDescent="0.2">
      <c r="A19" s="4" t="s">
        <v>1</v>
      </c>
      <c r="B19" s="5"/>
      <c r="C19" s="15"/>
      <c r="D19" s="15"/>
      <c r="E19" s="13"/>
      <c r="F19" s="15"/>
      <c r="G19" s="13"/>
      <c r="H19" s="15"/>
      <c r="I19" s="13"/>
      <c r="J19" s="13"/>
      <c r="K19" s="13"/>
      <c r="L19" s="13"/>
    </row>
    <row r="20" spans="1:13" s="3" customFormat="1" ht="14.25" customHeight="1" x14ac:dyDescent="0.15">
      <c r="A20" s="133" t="s">
        <v>116</v>
      </c>
      <c r="B20" s="134"/>
      <c r="C20" s="131" t="s">
        <v>149</v>
      </c>
      <c r="D20" s="139"/>
      <c r="E20" s="131" t="s">
        <v>137</v>
      </c>
      <c r="F20" s="139"/>
      <c r="G20" s="131" t="s">
        <v>144</v>
      </c>
      <c r="H20" s="139"/>
      <c r="I20" s="131" t="s">
        <v>148</v>
      </c>
      <c r="J20" s="132"/>
      <c r="K20" s="131" t="s">
        <v>154</v>
      </c>
      <c r="L20" s="132"/>
    </row>
    <row r="21" spans="1:13" s="3" customFormat="1" ht="14.25" customHeight="1" x14ac:dyDescent="0.15">
      <c r="A21" s="135"/>
      <c r="B21" s="136"/>
      <c r="C21" s="28" t="s">
        <v>3</v>
      </c>
      <c r="D21" s="29" t="s">
        <v>4</v>
      </c>
      <c r="E21" s="28" t="s">
        <v>3</v>
      </c>
      <c r="F21" s="29" t="s">
        <v>4</v>
      </c>
      <c r="G21" s="28" t="s">
        <v>3</v>
      </c>
      <c r="H21" s="29" t="s">
        <v>4</v>
      </c>
      <c r="I21" s="28" t="s">
        <v>3</v>
      </c>
      <c r="J21" s="29" t="s">
        <v>4</v>
      </c>
      <c r="K21" s="28" t="s">
        <v>3</v>
      </c>
      <c r="L21" s="29" t="s">
        <v>4</v>
      </c>
    </row>
    <row r="22" spans="1:13" s="3" customFormat="1" ht="14.25" customHeight="1" x14ac:dyDescent="0.15">
      <c r="A22" s="6"/>
      <c r="B22" s="7"/>
      <c r="C22" s="24"/>
      <c r="D22" s="25" t="s">
        <v>5</v>
      </c>
      <c r="E22" s="24"/>
      <c r="F22" s="25" t="s">
        <v>5</v>
      </c>
      <c r="G22" s="24"/>
      <c r="H22" s="25" t="s">
        <v>5</v>
      </c>
      <c r="I22" s="24"/>
      <c r="J22" s="25" t="s">
        <v>5</v>
      </c>
      <c r="K22" s="24"/>
      <c r="L22" s="25" t="s">
        <v>5</v>
      </c>
    </row>
    <row r="23" spans="1:13" s="3" customFormat="1" ht="14.25" customHeight="1" x14ac:dyDescent="0.15">
      <c r="A23" s="137" t="s">
        <v>104</v>
      </c>
      <c r="B23" s="138"/>
      <c r="C23" s="11">
        <v>25669503</v>
      </c>
      <c r="D23" s="78">
        <v>100</v>
      </c>
      <c r="E23" s="11">
        <v>22231403</v>
      </c>
      <c r="F23" s="80">
        <v>100</v>
      </c>
      <c r="G23" s="11">
        <v>22248231</v>
      </c>
      <c r="H23" s="80">
        <v>100</v>
      </c>
      <c r="I23" s="11">
        <v>22849272</v>
      </c>
      <c r="J23" s="80">
        <v>100</v>
      </c>
      <c r="K23" s="11">
        <v>23784046</v>
      </c>
      <c r="L23" s="80">
        <v>100</v>
      </c>
    </row>
    <row r="24" spans="1:13" s="3" customFormat="1" ht="14.25" customHeight="1" x14ac:dyDescent="0.15">
      <c r="A24" s="6"/>
      <c r="B24" s="102" t="s">
        <v>36</v>
      </c>
      <c r="C24" s="11">
        <v>11628452</v>
      </c>
      <c r="D24" s="69">
        <v>11.593947137983177</v>
      </c>
      <c r="E24" s="11">
        <v>11446607</v>
      </c>
      <c r="F24" s="80">
        <v>51.488459815154265</v>
      </c>
      <c r="G24" s="11">
        <v>11960800</v>
      </c>
      <c r="H24" s="80">
        <v>53.760678770370554</v>
      </c>
      <c r="I24" s="11">
        <v>11970508</v>
      </c>
      <c r="J24" s="80">
        <v>52.389012656508271</v>
      </c>
      <c r="K24" s="11">
        <v>12122810</v>
      </c>
      <c r="L24" s="80">
        <v>50.970343733778513</v>
      </c>
    </row>
    <row r="25" spans="1:13" s="3" customFormat="1" ht="14.25" hidden="1" customHeight="1" x14ac:dyDescent="0.15">
      <c r="A25" s="6"/>
      <c r="B25" s="102" t="s">
        <v>115</v>
      </c>
      <c r="C25" s="70"/>
      <c r="D25" s="69"/>
      <c r="E25" s="70"/>
      <c r="F25" s="80"/>
      <c r="G25" s="70"/>
      <c r="H25" s="80"/>
      <c r="I25" s="70"/>
      <c r="J25" s="80"/>
      <c r="K25" s="70"/>
      <c r="L25" s="80"/>
    </row>
    <row r="26" spans="1:13" s="3" customFormat="1" ht="15.75" hidden="1" customHeight="1" x14ac:dyDescent="0.15">
      <c r="A26" s="6"/>
      <c r="B26" s="102" t="s">
        <v>37</v>
      </c>
      <c r="C26" s="11">
        <v>3686974</v>
      </c>
      <c r="D26" s="69">
        <v>3.6760337192876906</v>
      </c>
      <c r="E26" s="11">
        <v>437114</v>
      </c>
      <c r="F26" s="80">
        <v>-0.65480229671103385</v>
      </c>
      <c r="G26" s="11"/>
      <c r="H26" s="80"/>
      <c r="I26" s="11"/>
      <c r="J26" s="80"/>
      <c r="K26" s="11"/>
      <c r="L26" s="80"/>
    </row>
    <row r="27" spans="1:13" s="3" customFormat="1" ht="14.25" customHeight="1" x14ac:dyDescent="0.15">
      <c r="A27" s="6"/>
      <c r="B27" s="112" t="s">
        <v>141</v>
      </c>
      <c r="C27" s="11">
        <v>483065</v>
      </c>
      <c r="D27" s="69">
        <v>0.48163161134515953</v>
      </c>
      <c r="E27" s="11">
        <v>437114</v>
      </c>
      <c r="F27" s="80">
        <v>1.966200693676418</v>
      </c>
      <c r="G27" s="11">
        <v>224356</v>
      </c>
      <c r="H27" s="80">
        <v>1.0084217482279827</v>
      </c>
      <c r="I27" s="11">
        <v>330738</v>
      </c>
      <c r="J27" s="80">
        <v>1.4474771887699529</v>
      </c>
      <c r="K27" s="11">
        <v>660049</v>
      </c>
      <c r="L27" s="80">
        <v>2.7751754264181963</v>
      </c>
    </row>
    <row r="28" spans="1:13" s="3" customFormat="1" ht="14.25" customHeight="1" x14ac:dyDescent="0.15">
      <c r="A28" s="6"/>
      <c r="B28" s="102" t="s">
        <v>64</v>
      </c>
      <c r="C28" s="11">
        <v>8309313</v>
      </c>
      <c r="D28" s="69">
        <v>8.2846569496057096</v>
      </c>
      <c r="E28" s="11">
        <v>8637976</v>
      </c>
      <c r="F28" s="80">
        <v>38.854839705798142</v>
      </c>
      <c r="G28" s="11">
        <v>8313033</v>
      </c>
      <c r="H28" s="80">
        <v>37.364916788215659</v>
      </c>
      <c r="I28" s="11">
        <v>8618033</v>
      </c>
      <c r="J28" s="80">
        <v>37.716882183379845</v>
      </c>
      <c r="K28" s="11">
        <v>8951131</v>
      </c>
      <c r="L28" s="80">
        <v>37.63502223297079</v>
      </c>
    </row>
    <row r="29" spans="1:13" s="3" customFormat="1" ht="14.25" customHeight="1" x14ac:dyDescent="0.15">
      <c r="A29" s="6"/>
      <c r="B29" s="12" t="s">
        <v>95</v>
      </c>
      <c r="C29" s="11">
        <v>7097006</v>
      </c>
      <c r="D29" s="40">
        <v>7.0759472027703634</v>
      </c>
      <c r="E29" s="11">
        <v>7133875</v>
      </c>
      <c r="F29" s="69">
        <v>32.089180336481689</v>
      </c>
      <c r="G29" s="11">
        <v>7256388</v>
      </c>
      <c r="H29" s="80">
        <v>32.615572896559733</v>
      </c>
      <c r="I29" s="11">
        <v>7599002</v>
      </c>
      <c r="J29" s="80">
        <v>33.257085827504703</v>
      </c>
      <c r="K29" s="11">
        <v>7918584</v>
      </c>
      <c r="L29" s="80">
        <v>33.29367930082207</v>
      </c>
    </row>
    <row r="30" spans="1:13" s="3" customFormat="1" ht="14.25" customHeight="1" x14ac:dyDescent="0.15">
      <c r="A30" s="6"/>
      <c r="B30" s="12" t="s">
        <v>96</v>
      </c>
      <c r="C30" s="11">
        <v>1212307</v>
      </c>
      <c r="D30" s="40">
        <v>1.2087097468353458</v>
      </c>
      <c r="E30" s="11">
        <v>1504101</v>
      </c>
      <c r="F30" s="69">
        <v>6.7656593693164568</v>
      </c>
      <c r="G30" s="11">
        <v>1056645</v>
      </c>
      <c r="H30" s="80">
        <v>4.7493438916559247</v>
      </c>
      <c r="I30" s="11">
        <v>1019031</v>
      </c>
      <c r="J30" s="80">
        <v>4.4597963558751461</v>
      </c>
      <c r="K30" s="11">
        <v>1032547</v>
      </c>
      <c r="L30" s="80">
        <v>4.3413429321487191</v>
      </c>
    </row>
    <row r="31" spans="1:13" s="3" customFormat="1" ht="14.25" customHeight="1" thickBot="1" x14ac:dyDescent="0.2">
      <c r="A31" s="5"/>
      <c r="B31" s="83" t="s">
        <v>97</v>
      </c>
      <c r="C31" s="16">
        <v>1561699</v>
      </c>
      <c r="D31" s="68">
        <v>1.5570650032731088</v>
      </c>
      <c r="E31" s="16">
        <v>1709706</v>
      </c>
      <c r="F31" s="81">
        <v>7.6904997853711698</v>
      </c>
      <c r="G31" s="16">
        <v>1750042</v>
      </c>
      <c r="H31" s="81">
        <v>7.865982693185809</v>
      </c>
      <c r="I31" s="16">
        <v>1929993</v>
      </c>
      <c r="J31" s="81">
        <v>8.4466279713419308</v>
      </c>
      <c r="K31" s="16">
        <v>2050056</v>
      </c>
      <c r="L31" s="81">
        <v>8.6194586068324952</v>
      </c>
    </row>
    <row r="32" spans="1:13" s="3" customFormat="1" ht="14.25" hidden="1" customHeight="1" x14ac:dyDescent="0.15">
      <c r="A32" s="6"/>
      <c r="B32" s="6"/>
      <c r="C32" s="97"/>
      <c r="D32" s="8"/>
      <c r="E32" s="97"/>
      <c r="F32" s="8"/>
      <c r="G32" s="71"/>
      <c r="H32" s="25"/>
      <c r="I32" s="71"/>
      <c r="J32" s="25"/>
      <c r="K32" s="13"/>
      <c r="L32" s="98">
        <f>K32/$K$23*100</f>
        <v>0</v>
      </c>
      <c r="M32" s="13"/>
    </row>
    <row r="33" spans="2:12" x14ac:dyDescent="0.15">
      <c r="L33" s="25" t="s">
        <v>29</v>
      </c>
    </row>
    <row r="38" spans="2:12" x14ac:dyDescent="0.15">
      <c r="B38" s="24"/>
    </row>
    <row r="39" spans="2:12" x14ac:dyDescent="0.15">
      <c r="B39" s="24"/>
    </row>
    <row r="40" spans="2:12" x14ac:dyDescent="0.15">
      <c r="B40" s="24"/>
    </row>
    <row r="41" spans="2:12" x14ac:dyDescent="0.15">
      <c r="B41" s="24"/>
    </row>
  </sheetData>
  <mergeCells count="15">
    <mergeCell ref="K20:L20"/>
    <mergeCell ref="A23:B23"/>
    <mergeCell ref="A7:B7"/>
    <mergeCell ref="A20:B21"/>
    <mergeCell ref="C20:D20"/>
    <mergeCell ref="E20:F20"/>
    <mergeCell ref="G20:H20"/>
    <mergeCell ref="I20:J20"/>
    <mergeCell ref="B1:L1"/>
    <mergeCell ref="A4:B5"/>
    <mergeCell ref="C4:D4"/>
    <mergeCell ref="E4:F4"/>
    <mergeCell ref="G4:H4"/>
    <mergeCell ref="I4:J4"/>
    <mergeCell ref="K4:L4"/>
  </mergeCells>
  <phoneticPr fontId="2"/>
  <pageMargins left="0.36" right="0.24" top="0.98425196850393704" bottom="0.98425196850393704" header="0.51181102362204722" footer="0.51181102362204722"/>
  <pageSetup paperSize="9" scale="70" orientation="landscape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0"/>
  <sheetViews>
    <sheetView showGridLines="0" zoomScaleNormal="100" workbookViewId="0">
      <pane xSplit="4" ySplit="27" topLeftCell="E28" activePane="bottomRight" state="frozen"/>
      <selection activeCell="K52" sqref="K52"/>
      <selection pane="topRight" activeCell="K52" sqref="K52"/>
      <selection pane="bottomLeft" activeCell="K52" sqref="K52"/>
      <selection pane="bottomRight" activeCell="B1" sqref="B1"/>
    </sheetView>
  </sheetViews>
  <sheetFormatPr defaultRowHeight="13.5" x14ac:dyDescent="0.15"/>
  <cols>
    <col min="1" max="1" width="1.625" style="13" customWidth="1"/>
    <col min="2" max="2" width="28.125" style="13" customWidth="1"/>
    <col min="3" max="3" width="20.625" style="13" customWidth="1"/>
    <col min="4" max="4" width="11.625" style="13" customWidth="1"/>
    <col min="5" max="5" width="20.625" style="13" customWidth="1"/>
    <col min="6" max="6" width="11.625" style="13" customWidth="1"/>
    <col min="7" max="7" width="20.625" style="13" customWidth="1"/>
    <col min="8" max="8" width="11.625" style="13" customWidth="1"/>
    <col min="9" max="9" width="20.625" style="13" customWidth="1"/>
    <col min="10" max="10" width="11.625" style="13" customWidth="1"/>
    <col min="11" max="11" width="20.625" style="13" customWidth="1"/>
    <col min="12" max="12" width="11.625" style="13" customWidth="1"/>
    <col min="13" max="16384" width="9" style="13"/>
  </cols>
  <sheetData>
    <row r="1" spans="1:12" s="3" customFormat="1" ht="14.25" customHeight="1" x14ac:dyDescent="0.15">
      <c r="A1" s="1" t="s">
        <v>108</v>
      </c>
      <c r="B1" s="2"/>
      <c r="C1" s="2"/>
      <c r="D1" s="2"/>
      <c r="E1" s="2"/>
      <c r="F1" s="2"/>
      <c r="G1" s="2"/>
      <c r="H1" s="2"/>
      <c r="I1" s="27"/>
      <c r="J1" s="74"/>
      <c r="K1" s="2"/>
      <c r="L1" s="2"/>
    </row>
    <row r="2" spans="1:12" s="3" customFormat="1" ht="14.25" customHeight="1" thickBot="1" x14ac:dyDescent="0.2">
      <c r="A2" s="4" t="s">
        <v>1</v>
      </c>
      <c r="B2" s="5"/>
      <c r="C2" s="5"/>
      <c r="D2" s="5"/>
      <c r="E2" s="5"/>
      <c r="F2" s="5"/>
      <c r="H2" s="5"/>
      <c r="I2" s="24"/>
      <c r="J2" s="15"/>
      <c r="L2" s="5"/>
    </row>
    <row r="3" spans="1:12" s="3" customFormat="1" ht="14.25" customHeight="1" x14ac:dyDescent="0.15">
      <c r="A3" s="133" t="s">
        <v>107</v>
      </c>
      <c r="B3" s="134"/>
      <c r="C3" s="131" t="s">
        <v>150</v>
      </c>
      <c r="D3" s="139"/>
      <c r="E3" s="131" t="s">
        <v>155</v>
      </c>
      <c r="F3" s="139"/>
      <c r="G3" s="131" t="s">
        <v>144</v>
      </c>
      <c r="H3" s="139"/>
      <c r="I3" s="131" t="s">
        <v>148</v>
      </c>
      <c r="J3" s="139"/>
      <c r="K3" s="131" t="s">
        <v>154</v>
      </c>
      <c r="L3" s="132"/>
    </row>
    <row r="4" spans="1:12" s="3" customFormat="1" ht="14.25" customHeight="1" x14ac:dyDescent="0.15">
      <c r="A4" s="135"/>
      <c r="B4" s="136"/>
      <c r="C4" s="28" t="s">
        <v>3</v>
      </c>
      <c r="D4" s="29" t="s">
        <v>4</v>
      </c>
      <c r="E4" s="28" t="s">
        <v>3</v>
      </c>
      <c r="F4" s="29" t="s">
        <v>4</v>
      </c>
      <c r="G4" s="28" t="s">
        <v>3</v>
      </c>
      <c r="H4" s="29" t="s">
        <v>4</v>
      </c>
      <c r="I4" s="28" t="s">
        <v>3</v>
      </c>
      <c r="J4" s="29" t="s">
        <v>4</v>
      </c>
      <c r="K4" s="28" t="s">
        <v>3</v>
      </c>
      <c r="L4" s="29" t="s">
        <v>4</v>
      </c>
    </row>
    <row r="5" spans="1:12" s="3" customFormat="1" ht="14.25" customHeight="1" x14ac:dyDescent="0.15">
      <c r="B5" s="7"/>
      <c r="C5" s="13"/>
      <c r="D5" s="30" t="s">
        <v>5</v>
      </c>
      <c r="E5" s="13"/>
      <c r="F5" s="30" t="s">
        <v>5</v>
      </c>
      <c r="G5" s="13"/>
      <c r="H5" s="30" t="s">
        <v>5</v>
      </c>
      <c r="I5" s="13"/>
      <c r="J5" s="30" t="s">
        <v>5</v>
      </c>
      <c r="K5" s="13"/>
      <c r="L5" s="30" t="s">
        <v>5</v>
      </c>
    </row>
    <row r="6" spans="1:12" s="3" customFormat="1" ht="14.25" customHeight="1" x14ac:dyDescent="0.15">
      <c r="A6" s="141" t="s">
        <v>104</v>
      </c>
      <c r="B6" s="138"/>
      <c r="C6" s="9">
        <v>74628108</v>
      </c>
      <c r="D6" s="46">
        <v>100</v>
      </c>
      <c r="E6" s="9">
        <v>88986514</v>
      </c>
      <c r="F6" s="46">
        <v>100</v>
      </c>
      <c r="G6" s="9">
        <v>73170889</v>
      </c>
      <c r="H6" s="46">
        <v>100</v>
      </c>
      <c r="I6" s="9">
        <v>68608108</v>
      </c>
      <c r="J6" s="46">
        <v>100</v>
      </c>
      <c r="K6" s="9">
        <v>74905671</v>
      </c>
      <c r="L6" s="46">
        <v>100</v>
      </c>
    </row>
    <row r="7" spans="1:12" s="3" customFormat="1" ht="14.25" customHeight="1" x14ac:dyDescent="0.15">
      <c r="A7" s="72"/>
      <c r="B7" s="102" t="s">
        <v>38</v>
      </c>
      <c r="C7" s="9">
        <v>11621541</v>
      </c>
      <c r="D7" s="20">
        <v>15.572605699718395</v>
      </c>
      <c r="E7" s="9">
        <v>13441699</v>
      </c>
      <c r="F7" s="46">
        <v>15.10532146477836</v>
      </c>
      <c r="G7" s="9">
        <v>13250721</v>
      </c>
      <c r="H7" s="46">
        <v>18.109279771084918</v>
      </c>
      <c r="I7" s="9">
        <v>13172473</v>
      </c>
      <c r="J7" s="46">
        <v>19.2</v>
      </c>
      <c r="K7" s="9">
        <v>13279541</v>
      </c>
      <c r="L7" s="46">
        <v>17.728351969505798</v>
      </c>
    </row>
    <row r="8" spans="1:12" s="3" customFormat="1" ht="14.25" customHeight="1" x14ac:dyDescent="0.15">
      <c r="A8" s="72"/>
      <c r="B8" s="102" t="s">
        <v>39</v>
      </c>
      <c r="C8" s="9">
        <v>12905899</v>
      </c>
      <c r="D8" s="20">
        <v>17.293616769702911</v>
      </c>
      <c r="E8" s="9">
        <v>13892613</v>
      </c>
      <c r="F8" s="46">
        <v>15.612043191173889</v>
      </c>
      <c r="G8" s="9">
        <v>17101649</v>
      </c>
      <c r="H8" s="46">
        <v>23.372203390886778</v>
      </c>
      <c r="I8" s="9">
        <v>15733862</v>
      </c>
      <c r="J8" s="46">
        <v>22.9</v>
      </c>
      <c r="K8" s="9">
        <v>17031626</v>
      </c>
      <c r="L8" s="46">
        <v>22.737431989628661</v>
      </c>
    </row>
    <row r="9" spans="1:12" s="3" customFormat="1" ht="14.25" customHeight="1" x14ac:dyDescent="0.15">
      <c r="B9" s="102" t="s">
        <v>28</v>
      </c>
      <c r="C9" s="9">
        <v>3645694</v>
      </c>
      <c r="D9" s="20">
        <v>4.8851486359536276</v>
      </c>
      <c r="E9" s="9">
        <v>3652946</v>
      </c>
      <c r="F9" s="46">
        <v>4.1050557391201998</v>
      </c>
      <c r="G9" s="9">
        <v>7419092</v>
      </c>
      <c r="H9" s="46">
        <v>10.13940393699467</v>
      </c>
      <c r="I9" s="9">
        <v>3954300</v>
      </c>
      <c r="J9" s="46">
        <v>5.8</v>
      </c>
      <c r="K9" s="9">
        <v>4039567</v>
      </c>
      <c r="L9" s="46">
        <v>5.3928720563760786</v>
      </c>
    </row>
    <row r="10" spans="1:12" s="3" customFormat="1" ht="14.25" customHeight="1" x14ac:dyDescent="0.15">
      <c r="A10" s="72"/>
      <c r="B10" s="102" t="s">
        <v>40</v>
      </c>
      <c r="C10" s="9">
        <v>21152797</v>
      </c>
      <c r="D10" s="20">
        <v>28.344276127166456</v>
      </c>
      <c r="E10" s="9">
        <v>18935160</v>
      </c>
      <c r="F10" s="46">
        <v>21.278684992649559</v>
      </c>
      <c r="G10" s="9">
        <v>18968712</v>
      </c>
      <c r="H10" s="46">
        <v>25.923850672362335</v>
      </c>
      <c r="I10" s="9">
        <v>19580320</v>
      </c>
      <c r="J10" s="46">
        <v>28.5</v>
      </c>
      <c r="K10" s="9">
        <v>19969980</v>
      </c>
      <c r="L10" s="46">
        <v>26.660171030308238</v>
      </c>
    </row>
    <row r="11" spans="1:12" s="3" customFormat="1" ht="14.25" customHeight="1" x14ac:dyDescent="0.15">
      <c r="A11" s="72"/>
      <c r="B11" s="102" t="s">
        <v>41</v>
      </c>
      <c r="C11" s="9">
        <v>1391620</v>
      </c>
      <c r="D11" s="20">
        <v>1.8647397573043123</v>
      </c>
      <c r="E11" s="9">
        <v>709854</v>
      </c>
      <c r="F11" s="46">
        <v>0.79770963946289664</v>
      </c>
      <c r="G11" s="9">
        <v>659121</v>
      </c>
      <c r="H11" s="46">
        <v>0.90079676358722394</v>
      </c>
      <c r="I11" s="9">
        <v>585823</v>
      </c>
      <c r="J11" s="46">
        <v>0.9</v>
      </c>
      <c r="K11" s="9">
        <v>407566</v>
      </c>
      <c r="L11" s="46">
        <v>0.54410566591146348</v>
      </c>
    </row>
    <row r="12" spans="1:12" s="3" customFormat="1" ht="14.25" customHeight="1" x14ac:dyDescent="0.15">
      <c r="A12" s="72"/>
      <c r="B12" s="102" t="s">
        <v>42</v>
      </c>
      <c r="C12" s="9">
        <v>6932263</v>
      </c>
      <c r="D12" s="20">
        <v>9.2890777828643323</v>
      </c>
      <c r="E12" s="9">
        <v>22310230</v>
      </c>
      <c r="F12" s="46">
        <v>25.071473189746484</v>
      </c>
      <c r="G12" s="9">
        <v>4312225</v>
      </c>
      <c r="H12" s="46">
        <v>5.8933614979039</v>
      </c>
      <c r="I12" s="9">
        <v>4339053</v>
      </c>
      <c r="J12" s="46">
        <v>6.3</v>
      </c>
      <c r="K12" s="9">
        <v>4521016</v>
      </c>
      <c r="L12" s="46">
        <v>6.03561244381617</v>
      </c>
    </row>
    <row r="13" spans="1:12" s="3" customFormat="1" ht="14.25" customHeight="1" x14ac:dyDescent="0.15">
      <c r="B13" s="102" t="s">
        <v>43</v>
      </c>
      <c r="C13" s="9">
        <v>535174</v>
      </c>
      <c r="D13" s="20">
        <v>0.71712122193959416</v>
      </c>
      <c r="E13" s="9">
        <v>319490</v>
      </c>
      <c r="F13" s="46">
        <v>0.35903193151267843</v>
      </c>
      <c r="G13" s="9">
        <v>178138</v>
      </c>
      <c r="H13" s="46">
        <v>0.2434547433201201</v>
      </c>
      <c r="I13" s="9">
        <v>521561</v>
      </c>
      <c r="J13" s="46">
        <v>0.8</v>
      </c>
      <c r="K13" s="9">
        <v>522501</v>
      </c>
      <c r="L13" s="46">
        <v>0.69754531669571451</v>
      </c>
    </row>
    <row r="14" spans="1:12" s="3" customFormat="1" ht="14.25" customHeight="1" x14ac:dyDescent="0.15">
      <c r="B14" s="102" t="s">
        <v>109</v>
      </c>
      <c r="C14" s="19" t="s">
        <v>130</v>
      </c>
      <c r="D14" s="39" t="s">
        <v>130</v>
      </c>
      <c r="E14" s="19">
        <v>334480</v>
      </c>
      <c r="F14" s="39">
        <v>0.37587718067032044</v>
      </c>
      <c r="G14" s="19">
        <v>370324</v>
      </c>
      <c r="H14" s="38">
        <v>0.50610837870235525</v>
      </c>
      <c r="I14" s="19">
        <v>107000</v>
      </c>
      <c r="J14" s="99">
        <v>0.2</v>
      </c>
      <c r="K14" s="19">
        <v>60000</v>
      </c>
      <c r="L14" s="99">
        <v>8.010074430813123E-2</v>
      </c>
    </row>
    <row r="15" spans="1:12" s="3" customFormat="1" ht="14.25" customHeight="1" x14ac:dyDescent="0.15">
      <c r="B15" s="102" t="s">
        <v>110</v>
      </c>
      <c r="C15" s="9">
        <v>459035</v>
      </c>
      <c r="D15" s="20">
        <v>0.61509666036287558</v>
      </c>
      <c r="E15" s="9">
        <v>1456210</v>
      </c>
      <c r="F15" s="46">
        <v>1.6364389777084649</v>
      </c>
      <c r="G15" s="9">
        <v>453960</v>
      </c>
      <c r="H15" s="46">
        <v>0.62041066632387099</v>
      </c>
      <c r="I15" s="9">
        <v>455555</v>
      </c>
      <c r="J15" s="46">
        <v>0.7</v>
      </c>
      <c r="K15" s="9">
        <v>455400</v>
      </c>
      <c r="L15" s="46">
        <v>0.60796464929871596</v>
      </c>
    </row>
    <row r="16" spans="1:12" s="3" customFormat="1" ht="14.25" customHeight="1" x14ac:dyDescent="0.15">
      <c r="B16" s="102" t="s">
        <v>65</v>
      </c>
      <c r="C16" s="11">
        <v>4663222</v>
      </c>
      <c r="D16" s="21">
        <v>6.2486134580820405</v>
      </c>
      <c r="E16" s="11">
        <v>3657873</v>
      </c>
      <c r="F16" s="46">
        <v>4.1105925331562032</v>
      </c>
      <c r="G16" s="11">
        <v>3755902</v>
      </c>
      <c r="H16" s="46">
        <v>5.1330550323093656</v>
      </c>
      <c r="I16" s="11">
        <v>3893451</v>
      </c>
      <c r="J16" s="46">
        <v>5.7</v>
      </c>
      <c r="K16" s="11">
        <v>4426537</v>
      </c>
      <c r="L16" s="46">
        <v>5.909481806791371</v>
      </c>
    </row>
    <row r="17" spans="1:13" s="3" customFormat="1" ht="14.25" customHeight="1" thickBot="1" x14ac:dyDescent="0.2">
      <c r="A17" s="73"/>
      <c r="B17" s="83" t="s">
        <v>66</v>
      </c>
      <c r="C17" s="16">
        <v>11320863</v>
      </c>
      <c r="D17" s="22">
        <v>15.169703886905452</v>
      </c>
      <c r="E17" s="16">
        <v>10275959</v>
      </c>
      <c r="F17" s="82">
        <v>11.547771160020945</v>
      </c>
      <c r="G17" s="16">
        <v>6701045</v>
      </c>
      <c r="H17" s="82">
        <v>9.1580751465244603</v>
      </c>
      <c r="I17" s="16">
        <v>6264710</v>
      </c>
      <c r="J17" s="82">
        <v>9.1</v>
      </c>
      <c r="K17" s="16">
        <v>10191937</v>
      </c>
      <c r="L17" s="82">
        <v>13.606362327359701</v>
      </c>
    </row>
    <row r="18" spans="1:13" s="3" customFormat="1" ht="14.25" customHeight="1" x14ac:dyDescent="0.15">
      <c r="A18" s="6"/>
      <c r="B18" s="6"/>
      <c r="D18" s="8"/>
      <c r="E18" s="6"/>
      <c r="F18" s="8"/>
      <c r="G18" s="6"/>
      <c r="H18" s="8"/>
      <c r="I18" s="25"/>
      <c r="J18" s="25"/>
      <c r="K18" s="24"/>
      <c r="L18" s="25" t="s">
        <v>29</v>
      </c>
      <c r="M18" s="13"/>
    </row>
    <row r="19" spans="1:13" x14ac:dyDescent="0.15">
      <c r="E19" s="142"/>
      <c r="F19" s="142"/>
    </row>
    <row r="20" spans="1:13" x14ac:dyDescent="0.15">
      <c r="F20" s="20"/>
    </row>
  </sheetData>
  <mergeCells count="8">
    <mergeCell ref="I3:J3"/>
    <mergeCell ref="K3:L3"/>
    <mergeCell ref="A6:B6"/>
    <mergeCell ref="E19:F19"/>
    <mergeCell ref="A3:B4"/>
    <mergeCell ref="C3:D3"/>
    <mergeCell ref="E3:F3"/>
    <mergeCell ref="G3:H3"/>
  </mergeCells>
  <phoneticPr fontId="2"/>
  <pageMargins left="0.35" right="0.39" top="0.98425196850393704" bottom="0.98425196850393704" header="0.51181102362204722" footer="0.51181102362204722"/>
  <pageSetup paperSize="9" scale="70" orientation="landscape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>
      <selection activeCell="B1" sqref="B1"/>
    </sheetView>
  </sheetViews>
  <sheetFormatPr defaultRowHeight="13.5" x14ac:dyDescent="0.15"/>
  <cols>
    <col min="1" max="1" width="1.625" style="13" customWidth="1"/>
    <col min="2" max="2" width="15" style="13" customWidth="1"/>
    <col min="3" max="7" width="13.875" style="13" customWidth="1"/>
    <col min="8" max="16384" width="9" style="13"/>
  </cols>
  <sheetData>
    <row r="1" spans="1:7" ht="15" customHeight="1" x14ac:dyDescent="0.15">
      <c r="A1" s="47" t="s">
        <v>117</v>
      </c>
      <c r="B1" s="14"/>
      <c r="C1" s="27"/>
      <c r="D1" s="14"/>
      <c r="E1" s="27"/>
      <c r="F1" s="27"/>
      <c r="G1" s="27"/>
    </row>
    <row r="2" spans="1:7" ht="16.5" customHeight="1" thickBot="1" x14ac:dyDescent="0.2">
      <c r="A2" s="15" t="s">
        <v>44</v>
      </c>
      <c r="B2" s="15"/>
      <c r="C2" s="15"/>
      <c r="D2" s="15"/>
    </row>
    <row r="3" spans="1:7" ht="27" customHeight="1" x14ac:dyDescent="0.15">
      <c r="A3" s="143" t="s">
        <v>45</v>
      </c>
      <c r="B3" s="144"/>
      <c r="C3" s="120" t="s">
        <v>156</v>
      </c>
      <c r="D3" s="120" t="s">
        <v>134</v>
      </c>
      <c r="E3" s="120" t="s">
        <v>138</v>
      </c>
      <c r="F3" s="120" t="s">
        <v>145</v>
      </c>
      <c r="G3" s="114" t="s">
        <v>151</v>
      </c>
    </row>
    <row r="4" spans="1:7" ht="13.5" customHeight="1" x14ac:dyDescent="0.15">
      <c r="A4" s="145" t="s">
        <v>104</v>
      </c>
      <c r="B4" s="146"/>
      <c r="C4" s="11">
        <v>42635867</v>
      </c>
      <c r="D4" s="11">
        <v>36669247</v>
      </c>
      <c r="E4" s="11">
        <v>42818319</v>
      </c>
      <c r="F4" s="11">
        <v>40626667</v>
      </c>
      <c r="G4" s="11">
        <v>43022054</v>
      </c>
    </row>
    <row r="5" spans="1:7" ht="14.25" customHeight="1" x14ac:dyDescent="0.15">
      <c r="A5" s="24"/>
      <c r="B5" s="105" t="s">
        <v>46</v>
      </c>
      <c r="C5" s="11">
        <v>22436262</v>
      </c>
      <c r="D5" s="11">
        <v>19025815</v>
      </c>
      <c r="E5" s="11">
        <v>19002490</v>
      </c>
      <c r="F5" s="11">
        <v>19109342</v>
      </c>
      <c r="G5" s="11">
        <v>21064700</v>
      </c>
    </row>
    <row r="6" spans="1:7" ht="14.25" customHeight="1" x14ac:dyDescent="0.15">
      <c r="A6" s="24"/>
      <c r="B6" s="105" t="s">
        <v>47</v>
      </c>
      <c r="C6" s="11">
        <v>19149430</v>
      </c>
      <c r="D6" s="11">
        <v>16684752</v>
      </c>
      <c r="E6" s="11">
        <v>22779092</v>
      </c>
      <c r="F6" s="11">
        <v>20380535</v>
      </c>
      <c r="G6" s="11">
        <v>20803725</v>
      </c>
    </row>
    <row r="7" spans="1:7" ht="14.25" customHeight="1" x14ac:dyDescent="0.15">
      <c r="A7" s="24"/>
      <c r="B7" s="105" t="s">
        <v>48</v>
      </c>
      <c r="C7" s="11">
        <v>79319</v>
      </c>
      <c r="D7" s="11">
        <v>85147</v>
      </c>
      <c r="E7" s="11">
        <v>87174</v>
      </c>
      <c r="F7" s="11">
        <v>92777</v>
      </c>
      <c r="G7" s="11">
        <v>95283</v>
      </c>
    </row>
    <row r="8" spans="1:7" ht="14.25" customHeight="1" x14ac:dyDescent="0.15">
      <c r="A8" s="24"/>
      <c r="B8" s="105" t="s">
        <v>49</v>
      </c>
      <c r="C8" s="11">
        <v>887349</v>
      </c>
      <c r="D8" s="11">
        <v>840700</v>
      </c>
      <c r="E8" s="11">
        <v>892498</v>
      </c>
      <c r="F8" s="11">
        <v>962011</v>
      </c>
      <c r="G8" s="11">
        <v>964850</v>
      </c>
    </row>
    <row r="9" spans="1:7" ht="14.25" customHeight="1" thickBot="1" x14ac:dyDescent="0.2">
      <c r="A9" s="15"/>
      <c r="B9" s="75" t="s">
        <v>93</v>
      </c>
      <c r="C9" s="16">
        <v>83508</v>
      </c>
      <c r="D9" s="16">
        <v>32832</v>
      </c>
      <c r="E9" s="16">
        <v>57066</v>
      </c>
      <c r="F9" s="16">
        <v>82003</v>
      </c>
      <c r="G9" s="16">
        <v>93497</v>
      </c>
    </row>
    <row r="10" spans="1:7" ht="16.5" customHeight="1" x14ac:dyDescent="0.15">
      <c r="A10" s="34"/>
      <c r="B10" s="34"/>
      <c r="C10" s="25" t="s">
        <v>118</v>
      </c>
      <c r="D10" s="25"/>
      <c r="E10" s="25"/>
      <c r="F10" s="25"/>
      <c r="G10" s="25" t="s">
        <v>50</v>
      </c>
    </row>
    <row r="12" spans="1:7" x14ac:dyDescent="0.15">
      <c r="D12" s="26"/>
    </row>
    <row r="13" spans="1:7" x14ac:dyDescent="0.15">
      <c r="D13" s="26"/>
    </row>
  </sheetData>
  <mergeCells count="2">
    <mergeCell ref="A3:B3"/>
    <mergeCell ref="A4:B4"/>
  </mergeCells>
  <phoneticPr fontId="2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80" zoomScaleNormal="80" workbookViewId="0"/>
  </sheetViews>
  <sheetFormatPr defaultRowHeight="13.5" x14ac:dyDescent="0.15"/>
  <cols>
    <col min="1" max="1" width="10.375" style="13" customWidth="1"/>
    <col min="2" max="2" width="2.375" style="13" customWidth="1"/>
    <col min="3" max="3" width="11" style="13" bestFit="1" customWidth="1"/>
    <col min="4" max="4" width="14.25" style="13" customWidth="1"/>
    <col min="5" max="5" width="12.375" style="13" customWidth="1"/>
    <col min="6" max="6" width="13" style="13" customWidth="1"/>
    <col min="7" max="7" width="18.125" style="13" customWidth="1"/>
    <col min="8" max="8" width="5" style="13" customWidth="1"/>
    <col min="9" max="16384" width="9" style="13"/>
  </cols>
  <sheetData>
    <row r="1" spans="1:9" s="44" customFormat="1" x14ac:dyDescent="0.15">
      <c r="A1" s="14" t="s">
        <v>119</v>
      </c>
      <c r="B1" s="14"/>
      <c r="C1" s="14"/>
      <c r="D1" s="14"/>
      <c r="E1" s="14"/>
      <c r="F1" s="14"/>
      <c r="G1" s="14"/>
      <c r="H1" s="14"/>
    </row>
    <row r="2" spans="1:9" ht="14.25" thickBot="1" x14ac:dyDescent="0.2">
      <c r="A2" s="15" t="s">
        <v>44</v>
      </c>
      <c r="B2" s="15"/>
      <c r="C2" s="15"/>
      <c r="D2" s="15"/>
      <c r="E2" s="15"/>
      <c r="F2" s="15"/>
      <c r="G2" s="15"/>
      <c r="H2" s="15"/>
    </row>
    <row r="3" spans="1:9" ht="27" x14ac:dyDescent="0.15">
      <c r="A3" s="48" t="s">
        <v>51</v>
      </c>
      <c r="B3" s="48"/>
      <c r="C3" s="49"/>
      <c r="D3" s="50" t="s">
        <v>120</v>
      </c>
      <c r="E3" s="50" t="s">
        <v>121</v>
      </c>
      <c r="F3" s="50" t="s">
        <v>122</v>
      </c>
      <c r="G3" s="147" t="s">
        <v>52</v>
      </c>
      <c r="H3" s="143"/>
    </row>
    <row r="4" spans="1:9" ht="17.25" customHeight="1" x14ac:dyDescent="0.15">
      <c r="A4" s="107"/>
      <c r="C4" s="24" t="s">
        <v>53</v>
      </c>
      <c r="D4" s="23">
        <v>42635867</v>
      </c>
      <c r="E4" s="11">
        <v>249.36463755570892</v>
      </c>
      <c r="F4" s="11">
        <v>517.30628859850276</v>
      </c>
      <c r="G4" s="11">
        <v>170978</v>
      </c>
      <c r="H4" s="24" t="s">
        <v>54</v>
      </c>
    </row>
    <row r="5" spans="1:9" ht="17.25" customHeight="1" x14ac:dyDescent="0.15">
      <c r="A5" s="13" t="s">
        <v>131</v>
      </c>
      <c r="C5" s="24" t="s">
        <v>46</v>
      </c>
      <c r="D5" s="23">
        <v>22436262</v>
      </c>
      <c r="E5" s="11">
        <v>131.22309302951257</v>
      </c>
      <c r="F5" s="11">
        <v>272.22196338222983</v>
      </c>
      <c r="G5" s="11">
        <v>82419</v>
      </c>
      <c r="H5" s="24" t="s">
        <v>55</v>
      </c>
    </row>
    <row r="6" spans="1:9" ht="17.25" customHeight="1" x14ac:dyDescent="0.15">
      <c r="A6" s="31"/>
      <c r="C6" s="32" t="s">
        <v>47</v>
      </c>
      <c r="D6" s="23">
        <v>19149430</v>
      </c>
      <c r="E6" s="11">
        <v>111.99938003719777</v>
      </c>
      <c r="F6" s="11">
        <v>232.34242104369139</v>
      </c>
      <c r="G6" s="24" t="s">
        <v>162</v>
      </c>
      <c r="H6" s="24"/>
    </row>
    <row r="7" spans="1:9" ht="17.25" customHeight="1" x14ac:dyDescent="0.15">
      <c r="C7" s="32" t="s">
        <v>56</v>
      </c>
      <c r="D7" s="23">
        <v>1050175</v>
      </c>
      <c r="E7" s="11">
        <v>6.1421644889985849</v>
      </c>
      <c r="F7" s="11">
        <v>12.741904172581565</v>
      </c>
      <c r="G7" s="25"/>
      <c r="H7" s="24"/>
    </row>
    <row r="8" spans="1:9" ht="18" customHeight="1" x14ac:dyDescent="0.15">
      <c r="C8" s="24"/>
      <c r="D8" s="23"/>
      <c r="E8" s="24"/>
      <c r="F8" s="24"/>
      <c r="G8" s="25"/>
      <c r="H8" s="24"/>
    </row>
    <row r="9" spans="1:9" ht="18" customHeight="1" x14ac:dyDescent="0.15">
      <c r="A9" s="107"/>
      <c r="C9" s="24" t="s">
        <v>53</v>
      </c>
      <c r="D9" s="23">
        <v>36669247</v>
      </c>
      <c r="E9" s="11">
        <v>215.74840994804751</v>
      </c>
      <c r="F9" s="11">
        <v>444.33568814676585</v>
      </c>
      <c r="G9" s="11">
        <v>169963</v>
      </c>
      <c r="H9" s="24" t="s">
        <v>54</v>
      </c>
      <c r="I9" s="24"/>
    </row>
    <row r="10" spans="1:9" ht="18" customHeight="1" x14ac:dyDescent="0.15">
      <c r="A10" s="13" t="s">
        <v>134</v>
      </c>
      <c r="C10" s="24" t="s">
        <v>46</v>
      </c>
      <c r="D10" s="23">
        <v>19025815</v>
      </c>
      <c r="E10" s="11">
        <v>111.94092243605961</v>
      </c>
      <c r="F10" s="11">
        <v>230.54328332889028</v>
      </c>
      <c r="G10" s="11">
        <v>82526</v>
      </c>
      <c r="H10" s="24" t="s">
        <v>55</v>
      </c>
      <c r="I10" s="24"/>
    </row>
    <row r="11" spans="1:9" ht="18" customHeight="1" x14ac:dyDescent="0.15">
      <c r="A11" s="31"/>
      <c r="C11" s="32" t="s">
        <v>47</v>
      </c>
      <c r="D11" s="23">
        <v>16684752</v>
      </c>
      <c r="E11" s="11">
        <v>98.166965751369418</v>
      </c>
      <c r="F11" s="11">
        <v>202.17570220294209</v>
      </c>
      <c r="G11" s="24" t="s">
        <v>163</v>
      </c>
      <c r="H11" s="24"/>
      <c r="I11" s="24"/>
    </row>
    <row r="12" spans="1:9" ht="18" customHeight="1" x14ac:dyDescent="0.15">
      <c r="C12" s="32" t="s">
        <v>56</v>
      </c>
      <c r="D12" s="23">
        <v>958679</v>
      </c>
      <c r="E12" s="11">
        <v>5.640515876984991</v>
      </c>
      <c r="F12" s="11">
        <v>11.616690497540169</v>
      </c>
      <c r="G12" s="100"/>
      <c r="H12" s="24"/>
      <c r="I12" s="24"/>
    </row>
    <row r="13" spans="1:9" ht="18" customHeight="1" x14ac:dyDescent="0.15">
      <c r="C13" s="24"/>
      <c r="D13" s="23"/>
      <c r="E13" s="24"/>
      <c r="F13" s="24"/>
      <c r="G13" s="25"/>
      <c r="H13" s="24"/>
      <c r="I13" s="24"/>
    </row>
    <row r="14" spans="1:9" ht="18" customHeight="1" x14ac:dyDescent="0.15">
      <c r="A14" s="107"/>
      <c r="C14" s="24" t="s">
        <v>53</v>
      </c>
      <c r="D14" s="23">
        <v>42818319</v>
      </c>
      <c r="E14" s="11">
        <v>252.97513869277262</v>
      </c>
      <c r="F14" s="11">
        <v>518.0303789198606</v>
      </c>
      <c r="G14" s="11">
        <v>169259</v>
      </c>
      <c r="H14" s="24" t="s">
        <v>54</v>
      </c>
      <c r="I14" s="24"/>
    </row>
    <row r="15" spans="1:9" ht="18" customHeight="1" x14ac:dyDescent="0.15">
      <c r="A15" s="13" t="s">
        <v>138</v>
      </c>
      <c r="C15" s="24" t="s">
        <v>46</v>
      </c>
      <c r="D15" s="23">
        <v>19002490</v>
      </c>
      <c r="E15" s="11">
        <v>112.26871244660549</v>
      </c>
      <c r="F15" s="11">
        <v>229.89849496709252</v>
      </c>
      <c r="G15" s="11">
        <v>82656</v>
      </c>
      <c r="H15" s="24" t="s">
        <v>55</v>
      </c>
      <c r="I15" s="24"/>
    </row>
    <row r="16" spans="1:9" ht="18" customHeight="1" x14ac:dyDescent="0.15">
      <c r="A16" s="31"/>
      <c r="C16" s="32" t="s">
        <v>47</v>
      </c>
      <c r="D16" s="23">
        <v>22779092</v>
      </c>
      <c r="E16" s="11">
        <v>134.58127485096804</v>
      </c>
      <c r="F16" s="11">
        <v>275.58909214092142</v>
      </c>
      <c r="G16" s="24" t="s">
        <v>164</v>
      </c>
      <c r="H16" s="24"/>
      <c r="I16" s="24"/>
    </row>
    <row r="17" spans="1:9" ht="18" customHeight="1" x14ac:dyDescent="0.15">
      <c r="C17" s="32" t="s">
        <v>56</v>
      </c>
      <c r="D17" s="23">
        <v>1036738</v>
      </c>
      <c r="E17" s="11">
        <v>0.71525886363502089</v>
      </c>
      <c r="F17" s="11">
        <v>1.4646728610143245</v>
      </c>
      <c r="G17" s="100"/>
      <c r="H17" s="24"/>
      <c r="I17" s="24"/>
    </row>
    <row r="18" spans="1:9" ht="18" customHeight="1" x14ac:dyDescent="0.15">
      <c r="C18" s="24"/>
      <c r="D18" s="23"/>
      <c r="E18" s="24"/>
      <c r="F18" s="24"/>
      <c r="G18" s="25"/>
      <c r="H18" s="24"/>
      <c r="I18" s="24"/>
    </row>
    <row r="19" spans="1:9" ht="18" customHeight="1" x14ac:dyDescent="0.15">
      <c r="A19" s="107"/>
      <c r="C19" s="24" t="s">
        <v>53</v>
      </c>
      <c r="D19" s="23">
        <v>40626667</v>
      </c>
      <c r="E19" s="11">
        <v>238.41101252303324</v>
      </c>
      <c r="F19" s="11">
        <v>481.90675412791802</v>
      </c>
      <c r="G19" s="11">
        <v>170406</v>
      </c>
      <c r="H19" s="24" t="s">
        <v>54</v>
      </c>
      <c r="I19" s="24"/>
    </row>
    <row r="20" spans="1:9" ht="18" customHeight="1" x14ac:dyDescent="0.15">
      <c r="A20" s="13" t="s">
        <v>145</v>
      </c>
      <c r="C20" s="24" t="s">
        <v>46</v>
      </c>
      <c r="D20" s="23">
        <v>19109342</v>
      </c>
      <c r="E20" s="11">
        <v>112.14007722732768</v>
      </c>
      <c r="F20" s="11">
        <v>226.67183051812489</v>
      </c>
      <c r="G20" s="11">
        <v>84304</v>
      </c>
      <c r="H20" s="24" t="s">
        <v>55</v>
      </c>
      <c r="I20" s="24"/>
    </row>
    <row r="21" spans="1:9" ht="18" customHeight="1" x14ac:dyDescent="0.15">
      <c r="A21" s="31"/>
      <c r="C21" s="32" t="s">
        <v>47</v>
      </c>
      <c r="D21" s="23">
        <v>20380535</v>
      </c>
      <c r="E21" s="11">
        <v>119.5998673755619</v>
      </c>
      <c r="F21" s="11">
        <v>241.75051005883469</v>
      </c>
      <c r="G21" s="24" t="s">
        <v>153</v>
      </c>
      <c r="H21" s="24"/>
      <c r="I21" s="24"/>
    </row>
    <row r="22" spans="1:9" ht="18" customHeight="1" x14ac:dyDescent="0.15">
      <c r="C22" s="32" t="s">
        <v>56</v>
      </c>
      <c r="D22" s="11">
        <v>1136791</v>
      </c>
      <c r="E22" s="11">
        <v>6.6710737884816265</v>
      </c>
      <c r="F22" s="11">
        <v>13.484425412791801</v>
      </c>
      <c r="G22" s="100"/>
      <c r="H22" s="24"/>
      <c r="I22" s="24"/>
    </row>
    <row r="23" spans="1:9" ht="18" customHeight="1" x14ac:dyDescent="0.15">
      <c r="C23" s="24"/>
      <c r="D23" s="23"/>
      <c r="E23" s="24"/>
      <c r="F23" s="24"/>
      <c r="G23" s="25"/>
      <c r="H23" s="24"/>
      <c r="I23" s="24"/>
    </row>
    <row r="24" spans="1:9" ht="18" customHeight="1" x14ac:dyDescent="0.15">
      <c r="A24" s="107"/>
      <c r="C24" s="24" t="s">
        <v>53</v>
      </c>
      <c r="D24" s="23">
        <v>43022054</v>
      </c>
      <c r="E24" s="11">
        <v>251.14008184137251</v>
      </c>
      <c r="F24" s="11">
        <v>500.29134590785401</v>
      </c>
      <c r="G24" s="11">
        <v>171307</v>
      </c>
      <c r="H24" s="24" t="s">
        <v>54</v>
      </c>
      <c r="I24" s="24"/>
    </row>
    <row r="25" spans="1:9" ht="18" customHeight="1" x14ac:dyDescent="0.15">
      <c r="A25" s="13" t="s">
        <v>151</v>
      </c>
      <c r="C25" s="24" t="s">
        <v>46</v>
      </c>
      <c r="D25" s="23">
        <v>21064700</v>
      </c>
      <c r="E25" s="11">
        <v>122.96461907569451</v>
      </c>
      <c r="F25" s="11">
        <v>244.95546200897738</v>
      </c>
      <c r="G25" s="11">
        <v>85994</v>
      </c>
      <c r="H25" s="24" t="s">
        <v>55</v>
      </c>
      <c r="I25" s="24"/>
    </row>
    <row r="26" spans="1:9" ht="18" customHeight="1" x14ac:dyDescent="0.15">
      <c r="A26" s="31"/>
      <c r="C26" s="32" t="s">
        <v>47</v>
      </c>
      <c r="D26" s="23">
        <v>20803725</v>
      </c>
      <c r="E26" s="11">
        <v>121.4411845400363</v>
      </c>
      <c r="F26" s="11">
        <v>241.92065725515732</v>
      </c>
      <c r="G26" s="24" t="s">
        <v>165</v>
      </c>
      <c r="H26" s="24"/>
      <c r="I26" s="24"/>
    </row>
    <row r="27" spans="1:9" ht="18" customHeight="1" thickBot="1" x14ac:dyDescent="0.2">
      <c r="C27" s="32" t="s">
        <v>56</v>
      </c>
      <c r="D27" s="121">
        <v>1153629</v>
      </c>
      <c r="E27" s="16">
        <v>6.7342782256416847</v>
      </c>
      <c r="F27" s="16">
        <v>13.415226643719329</v>
      </c>
      <c r="G27" s="122"/>
      <c r="H27" s="15"/>
      <c r="I27" s="24"/>
    </row>
    <row r="28" spans="1:9" x14ac:dyDescent="0.15">
      <c r="A28" s="34"/>
      <c r="B28" s="34"/>
      <c r="C28" s="34"/>
      <c r="D28" s="24"/>
      <c r="E28" s="24"/>
      <c r="F28" s="24"/>
      <c r="H28" s="25" t="s">
        <v>57</v>
      </c>
    </row>
  </sheetData>
  <mergeCells count="1">
    <mergeCell ref="G3:H3"/>
  </mergeCells>
  <phoneticPr fontId="2"/>
  <pageMargins left="0.75" right="0.75" top="1" bottom="1" header="0.51200000000000001" footer="0.51200000000000001"/>
  <pageSetup paperSize="9" orientation="portrait" horizontalDpi="400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115" zoomScaleNormal="115" workbookViewId="0"/>
  </sheetViews>
  <sheetFormatPr defaultRowHeight="13.5" x14ac:dyDescent="0.15"/>
  <cols>
    <col min="1" max="1" width="2.125" style="13" customWidth="1"/>
    <col min="2" max="2" width="15.625" style="13" customWidth="1"/>
    <col min="3" max="5" width="10.875" style="9" customWidth="1"/>
    <col min="6" max="7" width="10.375" style="9" customWidth="1"/>
    <col min="8" max="8" width="8.125" style="13" bestFit="1" customWidth="1"/>
    <col min="9" max="9" width="9.625" style="13" customWidth="1"/>
    <col min="10" max="16384" width="9" style="13"/>
  </cols>
  <sheetData>
    <row r="1" spans="1:9" ht="15" customHeight="1" x14ac:dyDescent="0.15">
      <c r="A1" s="14" t="s">
        <v>123</v>
      </c>
      <c r="B1" s="14"/>
      <c r="C1" s="37"/>
      <c r="D1" s="37"/>
      <c r="E1" s="37"/>
      <c r="F1" s="37"/>
      <c r="G1" s="37"/>
      <c r="H1" s="14"/>
      <c r="I1" s="14"/>
    </row>
    <row r="2" spans="1:9" ht="16.5" customHeight="1" thickBot="1" x14ac:dyDescent="0.2">
      <c r="A2" s="15" t="s">
        <v>44</v>
      </c>
      <c r="B2" s="15"/>
      <c r="C2" s="16"/>
      <c r="D2" s="16"/>
      <c r="E2" s="16"/>
      <c r="F2" s="16"/>
      <c r="G2" s="16"/>
      <c r="H2" s="15"/>
      <c r="I2" s="66" t="s">
        <v>157</v>
      </c>
    </row>
    <row r="3" spans="1:9" ht="13.5" customHeight="1" x14ac:dyDescent="0.15">
      <c r="A3" s="151" t="s">
        <v>58</v>
      </c>
      <c r="B3" s="152"/>
      <c r="C3" s="148" t="s">
        <v>59</v>
      </c>
      <c r="D3" s="148" t="s">
        <v>67</v>
      </c>
      <c r="E3" s="148" t="s">
        <v>60</v>
      </c>
      <c r="F3" s="148" t="s">
        <v>61</v>
      </c>
      <c r="G3" s="148" t="s">
        <v>68</v>
      </c>
      <c r="H3" s="51" t="s">
        <v>62</v>
      </c>
      <c r="I3" s="51"/>
    </row>
    <row r="4" spans="1:9" ht="13.5" customHeight="1" x14ac:dyDescent="0.15">
      <c r="A4" s="153"/>
      <c r="B4" s="154"/>
      <c r="C4" s="149"/>
      <c r="D4" s="149"/>
      <c r="E4" s="149"/>
      <c r="F4" s="149"/>
      <c r="G4" s="149"/>
      <c r="H4" s="52" t="s">
        <v>63</v>
      </c>
      <c r="I4" s="29" t="s">
        <v>69</v>
      </c>
    </row>
    <row r="5" spans="1:9" ht="14.25" customHeight="1" x14ac:dyDescent="0.15">
      <c r="A5" s="150" t="s">
        <v>104</v>
      </c>
      <c r="B5" s="146"/>
      <c r="C5" s="125">
        <v>42736180</v>
      </c>
      <c r="D5" s="125">
        <v>43780053</v>
      </c>
      <c r="E5" s="125">
        <v>43022054</v>
      </c>
      <c r="F5" s="125">
        <v>27263</v>
      </c>
      <c r="G5" s="125">
        <v>730736</v>
      </c>
      <c r="H5" s="126">
        <v>100.66892735850514</v>
      </c>
      <c r="I5" s="126">
        <v>98.26862018645798</v>
      </c>
    </row>
    <row r="6" spans="1:9" ht="14.25" customHeight="1" x14ac:dyDescent="0.15">
      <c r="B6" s="105" t="s">
        <v>46</v>
      </c>
      <c r="C6" s="125">
        <v>20902170</v>
      </c>
      <c r="D6" s="125">
        <v>21661222</v>
      </c>
      <c r="E6" s="125">
        <v>21064700</v>
      </c>
      <c r="F6" s="125">
        <v>24277</v>
      </c>
      <c r="G6" s="125">
        <v>572245</v>
      </c>
      <c r="H6" s="127">
        <v>100.77757476855274</v>
      </c>
      <c r="I6" s="126">
        <v>97.246129511991512</v>
      </c>
    </row>
    <row r="7" spans="1:9" ht="14.25" customHeight="1" x14ac:dyDescent="0.15">
      <c r="B7" s="105" t="s">
        <v>47</v>
      </c>
      <c r="C7" s="125">
        <v>20677274</v>
      </c>
      <c r="D7" s="125">
        <v>20958571</v>
      </c>
      <c r="E7" s="125">
        <v>20803725</v>
      </c>
      <c r="F7" s="125">
        <v>2784</v>
      </c>
      <c r="G7" s="125">
        <v>152063</v>
      </c>
      <c r="H7" s="127">
        <v>100.61154579660743</v>
      </c>
      <c r="I7" s="126">
        <v>99.261180545181247</v>
      </c>
    </row>
    <row r="8" spans="1:9" ht="14.25" customHeight="1" x14ac:dyDescent="0.15">
      <c r="B8" s="105" t="s">
        <v>48</v>
      </c>
      <c r="C8" s="125">
        <v>96736</v>
      </c>
      <c r="D8" s="125">
        <v>101913</v>
      </c>
      <c r="E8" s="125">
        <v>95283</v>
      </c>
      <c r="F8" s="125">
        <v>203</v>
      </c>
      <c r="G8" s="125">
        <v>6428</v>
      </c>
      <c r="H8" s="127">
        <v>98.49797386701951</v>
      </c>
      <c r="I8" s="126">
        <v>93.494451149509871</v>
      </c>
    </row>
    <row r="9" spans="1:9" ht="14.25" customHeight="1" x14ac:dyDescent="0.15">
      <c r="B9" s="105" t="s">
        <v>49</v>
      </c>
      <c r="C9" s="125">
        <v>970000</v>
      </c>
      <c r="D9" s="125">
        <v>964850</v>
      </c>
      <c r="E9" s="125">
        <v>964850</v>
      </c>
      <c r="F9" s="128" t="s">
        <v>166</v>
      </c>
      <c r="G9" s="128" t="s">
        <v>166</v>
      </c>
      <c r="H9" s="127">
        <v>99.469072164948457</v>
      </c>
      <c r="I9" s="126">
        <v>100</v>
      </c>
    </row>
    <row r="10" spans="1:9" ht="14.25" customHeight="1" thickBot="1" x14ac:dyDescent="0.2">
      <c r="A10" s="24"/>
      <c r="B10" s="105" t="s">
        <v>93</v>
      </c>
      <c r="C10" s="129">
        <v>90000</v>
      </c>
      <c r="D10" s="129">
        <v>93497</v>
      </c>
      <c r="E10" s="129">
        <v>93497</v>
      </c>
      <c r="F10" s="128" t="s">
        <v>166</v>
      </c>
      <c r="G10" s="128" t="s">
        <v>166</v>
      </c>
      <c r="H10" s="127">
        <v>103.88555555555557</v>
      </c>
      <c r="I10" s="126">
        <v>100</v>
      </c>
    </row>
    <row r="11" spans="1:9" ht="16.5" customHeight="1" x14ac:dyDescent="0.15">
      <c r="A11" s="34"/>
      <c r="B11" s="34"/>
      <c r="C11" s="35"/>
      <c r="D11" s="35"/>
      <c r="E11" s="35"/>
      <c r="F11" s="35"/>
      <c r="G11" s="35"/>
      <c r="H11" s="34"/>
      <c r="I11" s="106" t="s">
        <v>57</v>
      </c>
    </row>
  </sheetData>
  <mergeCells count="7">
    <mergeCell ref="F3:F4"/>
    <mergeCell ref="G3:G4"/>
    <mergeCell ref="A5:B5"/>
    <mergeCell ref="A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workbookViewId="0"/>
  </sheetViews>
  <sheetFormatPr defaultRowHeight="13.5" x14ac:dyDescent="0.15"/>
  <cols>
    <col min="1" max="1" width="14.625" style="108" customWidth="1"/>
    <col min="2" max="2" width="14.25" style="108" customWidth="1"/>
    <col min="3" max="3" width="14.25" style="107" customWidth="1"/>
    <col min="4" max="6" width="14.25" style="108" customWidth="1"/>
    <col min="7" max="16384" width="9" style="108"/>
  </cols>
  <sheetData>
    <row r="1" spans="1:6" ht="16.5" customHeight="1" x14ac:dyDescent="0.15">
      <c r="A1" s="14" t="s">
        <v>112</v>
      </c>
      <c r="B1" s="14"/>
      <c r="C1" s="14"/>
      <c r="D1" s="14"/>
      <c r="E1" s="14"/>
      <c r="F1" s="14"/>
    </row>
    <row r="2" spans="1:6" ht="16.5" customHeight="1" thickBot="1" x14ac:dyDescent="0.2">
      <c r="A2" s="15"/>
      <c r="B2" s="15"/>
      <c r="D2" s="107"/>
      <c r="E2" s="107"/>
      <c r="F2" s="107"/>
    </row>
    <row r="3" spans="1:6" ht="25.5" customHeight="1" x14ac:dyDescent="0.15">
      <c r="A3" s="103" t="s">
        <v>101</v>
      </c>
      <c r="B3" s="120" t="s">
        <v>131</v>
      </c>
      <c r="C3" s="120" t="s">
        <v>134</v>
      </c>
      <c r="D3" s="120" t="s">
        <v>138</v>
      </c>
      <c r="E3" s="120" t="s">
        <v>145</v>
      </c>
      <c r="F3" s="113" t="s">
        <v>151</v>
      </c>
    </row>
    <row r="4" spans="1:6" ht="16.5" customHeight="1" x14ac:dyDescent="0.15">
      <c r="A4" s="32" t="s">
        <v>100</v>
      </c>
      <c r="B4" s="11">
        <v>2411656.81</v>
      </c>
      <c r="C4" s="11">
        <v>2407103</v>
      </c>
      <c r="D4" s="11">
        <v>2407932.06</v>
      </c>
      <c r="E4" s="11">
        <v>2404556.5269999998</v>
      </c>
      <c r="F4" s="11">
        <v>2404316.1669999999</v>
      </c>
    </row>
    <row r="5" spans="1:6" ht="16.5" customHeight="1" x14ac:dyDescent="0.15">
      <c r="A5" s="32" t="s">
        <v>99</v>
      </c>
      <c r="B5" s="11">
        <v>449156.35</v>
      </c>
      <c r="C5" s="11">
        <v>457951</v>
      </c>
      <c r="D5" s="11">
        <v>458115</v>
      </c>
      <c r="E5" s="11">
        <v>455982.74</v>
      </c>
      <c r="F5" s="11">
        <v>456120</v>
      </c>
    </row>
    <row r="6" spans="1:6" ht="16.5" customHeight="1" thickBot="1" x14ac:dyDescent="0.2">
      <c r="A6" s="32" t="s">
        <v>98</v>
      </c>
      <c r="B6" s="16">
        <v>208</v>
      </c>
      <c r="C6" s="16">
        <v>202</v>
      </c>
      <c r="D6" s="16">
        <v>197</v>
      </c>
      <c r="E6" s="16">
        <v>193</v>
      </c>
      <c r="F6" s="16">
        <v>190</v>
      </c>
    </row>
    <row r="7" spans="1:6" ht="16.5" customHeight="1" x14ac:dyDescent="0.15">
      <c r="A7" s="109"/>
      <c r="B7" s="25"/>
      <c r="C7" s="25"/>
      <c r="D7" s="25"/>
      <c r="E7" s="25"/>
      <c r="F7" s="25" t="s">
        <v>114</v>
      </c>
    </row>
    <row r="16" spans="1:6" x14ac:dyDescent="0.15">
      <c r="C16" s="108"/>
    </row>
    <row r="17" spans="3:3" x14ac:dyDescent="0.15">
      <c r="C17" s="108"/>
    </row>
    <row r="18" spans="3:3" x14ac:dyDescent="0.15">
      <c r="C18" s="108"/>
    </row>
    <row r="19" spans="3:3" x14ac:dyDescent="0.15">
      <c r="C19" s="108"/>
    </row>
    <row r="20" spans="3:3" x14ac:dyDescent="0.15">
      <c r="C20" s="108"/>
    </row>
    <row r="21" spans="3:3" x14ac:dyDescent="0.15">
      <c r="C21" s="108"/>
    </row>
    <row r="22" spans="3:3" x14ac:dyDescent="0.15">
      <c r="C22" s="108"/>
    </row>
    <row r="23" spans="3:3" x14ac:dyDescent="0.15">
      <c r="C23" s="108"/>
    </row>
    <row r="24" spans="3:3" x14ac:dyDescent="0.15">
      <c r="C24" s="108"/>
    </row>
    <row r="25" spans="3:3" x14ac:dyDescent="0.15">
      <c r="C25" s="108"/>
    </row>
    <row r="26" spans="3:3" x14ac:dyDescent="0.15">
      <c r="C26" s="108"/>
    </row>
    <row r="27" spans="3:3" x14ac:dyDescent="0.15">
      <c r="C27" s="108"/>
    </row>
    <row r="28" spans="3:3" x14ac:dyDescent="0.15">
      <c r="C28" s="108"/>
    </row>
    <row r="29" spans="3:3" x14ac:dyDescent="0.15">
      <c r="C29" s="108"/>
    </row>
    <row r="30" spans="3:3" x14ac:dyDescent="0.15">
      <c r="C30" s="108"/>
    </row>
    <row r="31" spans="3:3" x14ac:dyDescent="0.15">
      <c r="C31" s="108"/>
    </row>
    <row r="32" spans="3:3" x14ac:dyDescent="0.15">
      <c r="C32" s="108"/>
    </row>
    <row r="33" spans="3:3" x14ac:dyDescent="0.15">
      <c r="C33" s="108"/>
    </row>
    <row r="34" spans="3:3" x14ac:dyDescent="0.15">
      <c r="C34" s="108"/>
    </row>
    <row r="35" spans="3:3" x14ac:dyDescent="0.15">
      <c r="C35" s="108"/>
    </row>
    <row r="36" spans="3:3" x14ac:dyDescent="0.15">
      <c r="C36" s="108"/>
    </row>
    <row r="37" spans="3:3" x14ac:dyDescent="0.15">
      <c r="C37" s="108"/>
    </row>
    <row r="38" spans="3:3" x14ac:dyDescent="0.15">
      <c r="C38" s="108"/>
    </row>
    <row r="39" spans="3:3" x14ac:dyDescent="0.15">
      <c r="C39" s="108"/>
    </row>
    <row r="40" spans="3:3" x14ac:dyDescent="0.15">
      <c r="C40" s="108"/>
    </row>
    <row r="41" spans="3:3" x14ac:dyDescent="0.15">
      <c r="C41" s="108"/>
    </row>
    <row r="42" spans="3:3" x14ac:dyDescent="0.15">
      <c r="C42" s="108"/>
    </row>
    <row r="43" spans="3:3" x14ac:dyDescent="0.15">
      <c r="C43" s="108"/>
    </row>
    <row r="44" spans="3:3" x14ac:dyDescent="0.15">
      <c r="C44" s="108"/>
    </row>
    <row r="45" spans="3:3" x14ac:dyDescent="0.15">
      <c r="C45" s="108"/>
    </row>
    <row r="46" spans="3:3" x14ac:dyDescent="0.15">
      <c r="C46" s="108"/>
    </row>
    <row r="47" spans="3:3" x14ac:dyDescent="0.15">
      <c r="C47" s="108"/>
    </row>
    <row r="48" spans="3:3" x14ac:dyDescent="0.15">
      <c r="C48" s="108"/>
    </row>
    <row r="49" spans="3:3" x14ac:dyDescent="0.15">
      <c r="C49" s="108"/>
    </row>
    <row r="50" spans="3:3" x14ac:dyDescent="0.15">
      <c r="C50" s="108"/>
    </row>
  </sheetData>
  <phoneticPr fontId="2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1"/>
  <sheetViews>
    <sheetView showGridLines="0" zoomScale="75" zoomScaleNormal="75" workbookViewId="0">
      <pane xSplit="2" ySplit="5" topLeftCell="C6" activePane="bottomRight" state="frozen"/>
      <selection activeCell="K52" sqref="K52"/>
      <selection pane="topRight" activeCell="K52" sqref="K52"/>
      <selection pane="bottomLeft" activeCell="K52" sqref="K52"/>
      <selection pane="bottomRight" activeCell="B1" sqref="B1"/>
    </sheetView>
  </sheetViews>
  <sheetFormatPr defaultRowHeight="13.5" x14ac:dyDescent="0.15"/>
  <cols>
    <col min="1" max="1" width="1.625" style="13" customWidth="1"/>
    <col min="2" max="2" width="26" style="13" bestFit="1" customWidth="1"/>
    <col min="3" max="3" width="18.25" style="13" customWidth="1"/>
    <col min="4" max="4" width="10.625" style="13" customWidth="1"/>
    <col min="5" max="5" width="18.125" style="13" customWidth="1"/>
    <col min="6" max="6" width="10.625" style="13" customWidth="1"/>
    <col min="7" max="7" width="18.125" style="13" customWidth="1"/>
    <col min="8" max="8" width="10.625" style="13" customWidth="1"/>
    <col min="9" max="9" width="18.125" style="13" customWidth="1"/>
    <col min="10" max="10" width="10.625" style="13" customWidth="1"/>
    <col min="11" max="11" width="18.125" style="13" customWidth="1"/>
    <col min="12" max="12" width="10.625" style="13" customWidth="1"/>
    <col min="13" max="16384" width="9" style="13"/>
  </cols>
  <sheetData>
    <row r="1" spans="1:12" ht="15.95" customHeight="1" x14ac:dyDescent="0.15">
      <c r="A1" s="14" t="s">
        <v>113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95" customHeight="1" x14ac:dyDescent="0.15">
      <c r="A2" s="53" t="s">
        <v>0</v>
      </c>
    </row>
    <row r="3" spans="1:12" ht="15.95" customHeight="1" thickBot="1" x14ac:dyDescent="0.2">
      <c r="A3" s="5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95" customHeight="1" x14ac:dyDescent="0.15">
      <c r="A4" s="151" t="s">
        <v>2</v>
      </c>
      <c r="B4" s="152"/>
      <c r="C4" s="131" t="s">
        <v>134</v>
      </c>
      <c r="D4" s="139"/>
      <c r="E4" s="131" t="s">
        <v>138</v>
      </c>
      <c r="F4" s="139"/>
      <c r="G4" s="131" t="s">
        <v>145</v>
      </c>
      <c r="H4" s="139"/>
      <c r="I4" s="131" t="s">
        <v>151</v>
      </c>
      <c r="J4" s="132"/>
      <c r="K4" s="131" t="s">
        <v>158</v>
      </c>
      <c r="L4" s="132"/>
    </row>
    <row r="5" spans="1:12" ht="15.95" customHeight="1" x14ac:dyDescent="0.15">
      <c r="A5" s="153"/>
      <c r="B5" s="154"/>
      <c r="C5" s="28" t="s">
        <v>3</v>
      </c>
      <c r="D5" s="29" t="s">
        <v>4</v>
      </c>
      <c r="E5" s="28" t="s">
        <v>3</v>
      </c>
      <c r="F5" s="29" t="s">
        <v>4</v>
      </c>
      <c r="G5" s="28" t="s">
        <v>3</v>
      </c>
      <c r="H5" s="29" t="s">
        <v>4</v>
      </c>
      <c r="I5" s="28" t="s">
        <v>3</v>
      </c>
      <c r="J5" s="29" t="s">
        <v>4</v>
      </c>
      <c r="K5" s="28" t="s">
        <v>3</v>
      </c>
      <c r="L5" s="29" t="s">
        <v>4</v>
      </c>
    </row>
    <row r="6" spans="1:12" ht="15.95" customHeight="1" x14ac:dyDescent="0.15">
      <c r="B6" s="32"/>
      <c r="D6" s="30" t="s">
        <v>5</v>
      </c>
      <c r="F6" s="30" t="s">
        <v>5</v>
      </c>
      <c r="H6" s="30" t="s">
        <v>5</v>
      </c>
      <c r="J6" s="30" t="s">
        <v>5</v>
      </c>
      <c r="L6" s="30" t="s">
        <v>5</v>
      </c>
    </row>
    <row r="7" spans="1:12" ht="15.95" customHeight="1" x14ac:dyDescent="0.15">
      <c r="A7" s="150" t="s">
        <v>104</v>
      </c>
      <c r="B7" s="146"/>
      <c r="C7" s="9">
        <v>74400000</v>
      </c>
      <c r="D7" s="42">
        <v>99.999999999999986</v>
      </c>
      <c r="E7" s="9">
        <v>68400000</v>
      </c>
      <c r="F7" s="42">
        <v>100.00000000000001</v>
      </c>
      <c r="G7" s="9">
        <v>68200000</v>
      </c>
      <c r="H7" s="42">
        <v>100.00000000000001</v>
      </c>
      <c r="I7" s="9">
        <v>76100000</v>
      </c>
      <c r="J7" s="42">
        <v>100</v>
      </c>
      <c r="K7" s="9">
        <v>80000000</v>
      </c>
      <c r="L7" s="42">
        <v>100</v>
      </c>
    </row>
    <row r="8" spans="1:12" ht="15.95" customHeight="1" x14ac:dyDescent="0.15">
      <c r="B8" s="105" t="s">
        <v>6</v>
      </c>
      <c r="C8" s="9">
        <v>42227890</v>
      </c>
      <c r="D8" s="10">
        <v>56.757916666666667</v>
      </c>
      <c r="E8" s="9">
        <v>42588510</v>
      </c>
      <c r="F8" s="10">
        <v>62.263903508771932</v>
      </c>
      <c r="G8" s="9">
        <v>39528440</v>
      </c>
      <c r="H8" s="10">
        <v>57.95958944281525</v>
      </c>
      <c r="I8" s="9">
        <v>41104180</v>
      </c>
      <c r="J8" s="10">
        <v>54</v>
      </c>
      <c r="K8" s="9">
        <v>43320400</v>
      </c>
      <c r="L8" s="10">
        <v>54.2</v>
      </c>
    </row>
    <row r="9" spans="1:12" ht="15.95" customHeight="1" x14ac:dyDescent="0.15">
      <c r="B9" s="105" t="s">
        <v>30</v>
      </c>
      <c r="C9" s="9">
        <v>303370</v>
      </c>
      <c r="D9" s="10">
        <v>0.40775537634408604</v>
      </c>
      <c r="E9" s="9">
        <v>272160</v>
      </c>
      <c r="F9" s="10">
        <v>0.39789473684210525</v>
      </c>
      <c r="G9" s="9">
        <v>281170</v>
      </c>
      <c r="H9" s="10">
        <v>0.41227272727272729</v>
      </c>
      <c r="I9" s="9">
        <v>275930</v>
      </c>
      <c r="J9" s="10">
        <v>0.4</v>
      </c>
      <c r="K9" s="9">
        <v>279590</v>
      </c>
      <c r="L9" s="10">
        <v>0.3</v>
      </c>
    </row>
    <row r="10" spans="1:12" ht="15.95" customHeight="1" x14ac:dyDescent="0.15">
      <c r="B10" s="105" t="s">
        <v>7</v>
      </c>
      <c r="C10" s="9">
        <v>22100</v>
      </c>
      <c r="D10" s="10">
        <v>2.9704301075268818E-2</v>
      </c>
      <c r="E10" s="9">
        <v>24900</v>
      </c>
      <c r="F10" s="10">
        <v>3.6403508771929827E-2</v>
      </c>
      <c r="G10" s="9">
        <v>22000</v>
      </c>
      <c r="H10" s="10">
        <v>3.2258064516129031E-2</v>
      </c>
      <c r="I10" s="9">
        <v>18000</v>
      </c>
      <c r="J10" s="10">
        <v>0</v>
      </c>
      <c r="K10" s="9">
        <v>19000</v>
      </c>
      <c r="L10" s="10">
        <v>0</v>
      </c>
    </row>
    <row r="11" spans="1:12" ht="15.95" customHeight="1" x14ac:dyDescent="0.15">
      <c r="B11" s="105" t="s">
        <v>81</v>
      </c>
      <c r="C11" s="9">
        <v>203000</v>
      </c>
      <c r="D11" s="10">
        <v>0.27284946236559138</v>
      </c>
      <c r="E11" s="9">
        <v>194900</v>
      </c>
      <c r="F11" s="10">
        <v>0.28494152046783627</v>
      </c>
      <c r="G11" s="9">
        <v>213000</v>
      </c>
      <c r="H11" s="10">
        <v>0.31231671554252199</v>
      </c>
      <c r="I11" s="9">
        <v>275000</v>
      </c>
      <c r="J11" s="10">
        <v>0.4</v>
      </c>
      <c r="K11" s="9">
        <v>273000</v>
      </c>
      <c r="L11" s="10">
        <v>0.3</v>
      </c>
    </row>
    <row r="12" spans="1:12" ht="15.95" customHeight="1" x14ac:dyDescent="0.15">
      <c r="B12" s="105" t="s">
        <v>82</v>
      </c>
      <c r="C12" s="9">
        <v>137000</v>
      </c>
      <c r="D12" s="10">
        <v>0.18413978494623656</v>
      </c>
      <c r="E12" s="9">
        <v>139100</v>
      </c>
      <c r="F12" s="10">
        <v>0.20336257309941522</v>
      </c>
      <c r="G12" s="9">
        <v>260000</v>
      </c>
      <c r="H12" s="10">
        <v>0.38123167155425219</v>
      </c>
      <c r="I12" s="9">
        <v>235000</v>
      </c>
      <c r="J12" s="10">
        <v>0.3</v>
      </c>
      <c r="K12" s="9">
        <v>226000</v>
      </c>
      <c r="L12" s="10">
        <v>0.3</v>
      </c>
    </row>
    <row r="13" spans="1:12" ht="15.95" customHeight="1" x14ac:dyDescent="0.15">
      <c r="B13" s="105" t="s">
        <v>135</v>
      </c>
      <c r="C13" s="19">
        <v>538200</v>
      </c>
      <c r="D13" s="33">
        <v>0.72338709677419355</v>
      </c>
      <c r="E13" s="19">
        <v>719900</v>
      </c>
      <c r="F13" s="33">
        <v>1.0524853801169591</v>
      </c>
      <c r="G13" s="9">
        <v>738000</v>
      </c>
      <c r="H13" s="10">
        <v>1.0821114369501466</v>
      </c>
      <c r="I13" s="19">
        <v>600000</v>
      </c>
      <c r="J13" s="10">
        <v>0.8</v>
      </c>
      <c r="K13" s="19">
        <v>492000</v>
      </c>
      <c r="L13" s="10">
        <v>0.6</v>
      </c>
    </row>
    <row r="14" spans="1:12" ht="15.95" customHeight="1" x14ac:dyDescent="0.15">
      <c r="B14" s="105" t="s">
        <v>70</v>
      </c>
      <c r="C14" s="19">
        <v>3757100</v>
      </c>
      <c r="D14" s="10">
        <v>5.0498655913978494</v>
      </c>
      <c r="E14" s="19">
        <v>3862200</v>
      </c>
      <c r="F14" s="10">
        <v>5.6464912280701753</v>
      </c>
      <c r="G14" s="19">
        <v>4428000</v>
      </c>
      <c r="H14" s="10">
        <v>6.4926686217008793</v>
      </c>
      <c r="I14" s="19">
        <v>4772000</v>
      </c>
      <c r="J14" s="10">
        <v>6.3</v>
      </c>
      <c r="K14" s="19">
        <v>4230000</v>
      </c>
      <c r="L14" s="10">
        <v>5.3</v>
      </c>
    </row>
    <row r="15" spans="1:12" ht="15.95" customHeight="1" x14ac:dyDescent="0.15">
      <c r="B15" s="105" t="s">
        <v>32</v>
      </c>
      <c r="C15" s="19" t="s">
        <v>130</v>
      </c>
      <c r="D15" s="33" t="s">
        <v>130</v>
      </c>
      <c r="E15" s="19">
        <v>0</v>
      </c>
      <c r="F15" s="10">
        <v>0</v>
      </c>
      <c r="G15" s="19">
        <v>0</v>
      </c>
      <c r="H15" s="33">
        <v>0</v>
      </c>
      <c r="I15" s="101" t="s">
        <v>130</v>
      </c>
      <c r="J15" s="101" t="s">
        <v>130</v>
      </c>
      <c r="K15" s="101">
        <v>0</v>
      </c>
      <c r="L15" s="101" t="s">
        <v>130</v>
      </c>
    </row>
    <row r="16" spans="1:12" ht="15.95" customHeight="1" x14ac:dyDescent="0.15">
      <c r="B16" s="105" t="s">
        <v>132</v>
      </c>
      <c r="C16" s="19">
        <v>41400</v>
      </c>
      <c r="D16" s="33">
        <v>5.5645161290322577E-2</v>
      </c>
      <c r="E16" s="19">
        <v>40800</v>
      </c>
      <c r="F16" s="33">
        <v>5.9649122807017549E-2</v>
      </c>
      <c r="G16" s="19">
        <v>52000</v>
      </c>
      <c r="H16" s="10">
        <v>7.6246334310850442E-2</v>
      </c>
      <c r="I16" s="9">
        <v>44000</v>
      </c>
      <c r="J16" s="10">
        <v>0.1</v>
      </c>
      <c r="K16" s="9">
        <v>48000</v>
      </c>
      <c r="L16" s="10">
        <v>0.1</v>
      </c>
    </row>
    <row r="17" spans="1:13" ht="15.95" customHeight="1" x14ac:dyDescent="0.15">
      <c r="B17" s="105" t="s">
        <v>83</v>
      </c>
      <c r="C17" s="9">
        <v>122620</v>
      </c>
      <c r="D17" s="33">
        <v>0.16481182795698926</v>
      </c>
      <c r="E17" s="9">
        <v>124190</v>
      </c>
      <c r="F17" s="10">
        <v>0.18156432748538012</v>
      </c>
      <c r="G17" s="9">
        <v>120590</v>
      </c>
      <c r="H17" s="10">
        <v>0.17681818181818182</v>
      </c>
      <c r="I17" s="19">
        <v>126850</v>
      </c>
      <c r="J17" s="10">
        <v>0.2</v>
      </c>
      <c r="K17" s="19">
        <v>959070</v>
      </c>
      <c r="L17" s="10">
        <v>1.2</v>
      </c>
    </row>
    <row r="18" spans="1:13" ht="15.95" customHeight="1" x14ac:dyDescent="0.15">
      <c r="B18" s="105" t="s">
        <v>8</v>
      </c>
      <c r="C18" s="19">
        <v>29600</v>
      </c>
      <c r="D18" s="33">
        <v>3.9784946236559135E-2</v>
      </c>
      <c r="E18" s="19">
        <v>44390</v>
      </c>
      <c r="F18" s="10">
        <v>6.4897660818713454E-2</v>
      </c>
      <c r="G18" s="19">
        <v>42350</v>
      </c>
      <c r="H18" s="10">
        <v>6.2096774193548393E-2</v>
      </c>
      <c r="I18" s="9">
        <v>45350</v>
      </c>
      <c r="J18" s="10">
        <v>0.1</v>
      </c>
      <c r="K18" s="9">
        <v>38880</v>
      </c>
      <c r="L18" s="10">
        <v>0</v>
      </c>
    </row>
    <row r="19" spans="1:13" ht="15.95" customHeight="1" x14ac:dyDescent="0.15">
      <c r="B19" s="105" t="s">
        <v>9</v>
      </c>
      <c r="C19" s="9">
        <v>15970</v>
      </c>
      <c r="D19" s="33">
        <v>2.146505376344086E-2</v>
      </c>
      <c r="E19" s="9">
        <v>16140</v>
      </c>
      <c r="F19" s="10">
        <v>2.3596491228070178E-2</v>
      </c>
      <c r="G19" s="9">
        <v>17810</v>
      </c>
      <c r="H19" s="10">
        <v>2.6114369501466277E-2</v>
      </c>
      <c r="I19" s="9">
        <v>16490</v>
      </c>
      <c r="J19" s="10">
        <v>0</v>
      </c>
      <c r="K19" s="9">
        <v>14440</v>
      </c>
      <c r="L19" s="10">
        <v>0</v>
      </c>
    </row>
    <row r="20" spans="1:13" ht="15.95" customHeight="1" x14ac:dyDescent="0.15">
      <c r="B20" s="105" t="s">
        <v>10</v>
      </c>
      <c r="C20" s="9">
        <v>583090</v>
      </c>
      <c r="D20" s="33">
        <v>0.78372311827956986</v>
      </c>
      <c r="E20" s="9">
        <v>602810</v>
      </c>
      <c r="F20" s="10">
        <v>0.8813011695906432</v>
      </c>
      <c r="G20" s="9">
        <v>639040</v>
      </c>
      <c r="H20" s="10">
        <v>0.93700879765395895</v>
      </c>
      <c r="I20" s="9">
        <v>561880</v>
      </c>
      <c r="J20" s="10">
        <v>0.7</v>
      </c>
      <c r="K20" s="9">
        <v>544680</v>
      </c>
      <c r="L20" s="10">
        <v>0.7</v>
      </c>
    </row>
    <row r="21" spans="1:13" ht="15.95" customHeight="1" x14ac:dyDescent="0.15">
      <c r="B21" s="105" t="s">
        <v>11</v>
      </c>
      <c r="C21" s="9">
        <v>1851930</v>
      </c>
      <c r="D21" s="33">
        <v>2.4891532258064517</v>
      </c>
      <c r="E21" s="9">
        <v>1787320</v>
      </c>
      <c r="F21" s="10">
        <v>2.6130409356725148</v>
      </c>
      <c r="G21" s="9">
        <v>1799340</v>
      </c>
      <c r="H21" s="10">
        <v>2.6383284457478009</v>
      </c>
      <c r="I21" s="9">
        <v>1707790</v>
      </c>
      <c r="J21" s="10">
        <v>2.2000000000000002</v>
      </c>
      <c r="K21" s="9">
        <v>1704010</v>
      </c>
      <c r="L21" s="10">
        <v>2.1</v>
      </c>
    </row>
    <row r="22" spans="1:13" ht="15.95" customHeight="1" x14ac:dyDescent="0.15">
      <c r="B22" s="105" t="s">
        <v>12</v>
      </c>
      <c r="C22" s="9">
        <v>9279010</v>
      </c>
      <c r="D22" s="33">
        <v>12.471787634408601</v>
      </c>
      <c r="E22" s="9">
        <v>8730930</v>
      </c>
      <c r="F22" s="10">
        <v>12.764517543859649</v>
      </c>
      <c r="G22" s="9">
        <v>9141380</v>
      </c>
      <c r="H22" s="10">
        <v>13.403782991202345</v>
      </c>
      <c r="I22" s="9">
        <v>11821570</v>
      </c>
      <c r="J22" s="10">
        <v>15.5</v>
      </c>
      <c r="K22" s="9">
        <v>11454350</v>
      </c>
      <c r="L22" s="10">
        <v>14.3</v>
      </c>
    </row>
    <row r="23" spans="1:13" ht="15.95" customHeight="1" x14ac:dyDescent="0.15">
      <c r="B23" s="105" t="s">
        <v>13</v>
      </c>
      <c r="C23" s="9">
        <v>3666360</v>
      </c>
      <c r="D23" s="33">
        <v>4.9279032258064515</v>
      </c>
      <c r="E23" s="9">
        <v>3714180</v>
      </c>
      <c r="F23" s="10">
        <v>5.4300877192982453</v>
      </c>
      <c r="G23" s="9">
        <v>3747500</v>
      </c>
      <c r="H23" s="10">
        <v>5.4948680351906161</v>
      </c>
      <c r="I23" s="9">
        <v>4058010</v>
      </c>
      <c r="J23" s="10">
        <v>5.3</v>
      </c>
      <c r="K23" s="9">
        <v>4501970</v>
      </c>
      <c r="L23" s="10">
        <v>5.6</v>
      </c>
    </row>
    <row r="24" spans="1:13" ht="15.95" customHeight="1" x14ac:dyDescent="0.15">
      <c r="B24" s="105" t="s">
        <v>14</v>
      </c>
      <c r="C24" s="9">
        <v>369990</v>
      </c>
      <c r="D24" s="33">
        <v>0.49729838709677415</v>
      </c>
      <c r="E24" s="9">
        <v>224560</v>
      </c>
      <c r="F24" s="10">
        <v>0.32830409356725149</v>
      </c>
      <c r="G24" s="9">
        <v>227250</v>
      </c>
      <c r="H24" s="10">
        <v>0.33321114369501464</v>
      </c>
      <c r="I24" s="9">
        <v>286810</v>
      </c>
      <c r="J24" s="10">
        <v>0.4</v>
      </c>
      <c r="K24" s="9">
        <v>405180</v>
      </c>
      <c r="L24" s="10">
        <v>0.5</v>
      </c>
    </row>
    <row r="25" spans="1:13" ht="15.95" customHeight="1" x14ac:dyDescent="0.15">
      <c r="B25" s="105" t="s">
        <v>15</v>
      </c>
      <c r="C25" s="9">
        <v>63300</v>
      </c>
      <c r="D25" s="33">
        <v>8.5080645161290311E-2</v>
      </c>
      <c r="E25" s="9">
        <v>144310</v>
      </c>
      <c r="F25" s="10">
        <v>0.21097953216374271</v>
      </c>
      <c r="G25" s="9">
        <v>402400</v>
      </c>
      <c r="H25" s="10">
        <v>0.59002932551319653</v>
      </c>
      <c r="I25" s="9">
        <v>801310</v>
      </c>
      <c r="J25" s="10">
        <v>1.1000000000000001</v>
      </c>
      <c r="K25" s="9">
        <v>1401330</v>
      </c>
      <c r="L25" s="10">
        <v>1.8</v>
      </c>
    </row>
    <row r="26" spans="1:13" ht="15.95" customHeight="1" x14ac:dyDescent="0.15">
      <c r="B26" s="105" t="s">
        <v>34</v>
      </c>
      <c r="C26" s="9">
        <v>3363640</v>
      </c>
      <c r="D26" s="33">
        <v>4.5210215053763445</v>
      </c>
      <c r="E26" s="9">
        <v>691170</v>
      </c>
      <c r="F26" s="10">
        <v>1.0104824561403509</v>
      </c>
      <c r="G26" s="9">
        <v>1845600</v>
      </c>
      <c r="H26" s="10">
        <v>2.7061583577712609</v>
      </c>
      <c r="I26" s="9">
        <v>1888470</v>
      </c>
      <c r="J26" s="10">
        <v>2.5</v>
      </c>
      <c r="K26" s="9">
        <v>3187800</v>
      </c>
      <c r="L26" s="10">
        <v>4</v>
      </c>
    </row>
    <row r="27" spans="1:13" ht="15.95" customHeight="1" x14ac:dyDescent="0.15">
      <c r="B27" s="105" t="s">
        <v>16</v>
      </c>
      <c r="C27" s="9">
        <v>900000</v>
      </c>
      <c r="D27" s="33">
        <v>1.2096774193548387</v>
      </c>
      <c r="E27" s="9">
        <v>600000</v>
      </c>
      <c r="F27" s="10">
        <v>0.8771929824561403</v>
      </c>
      <c r="G27" s="9">
        <v>600000</v>
      </c>
      <c r="H27" s="10">
        <v>0.87976539589442826</v>
      </c>
      <c r="I27" s="9">
        <v>600000</v>
      </c>
      <c r="J27" s="10">
        <v>0.8</v>
      </c>
      <c r="K27" s="9">
        <v>600000</v>
      </c>
      <c r="L27" s="10">
        <v>0.8</v>
      </c>
    </row>
    <row r="28" spans="1:13" ht="15.95" customHeight="1" x14ac:dyDescent="0.15">
      <c r="B28" s="105" t="s">
        <v>17</v>
      </c>
      <c r="C28" s="9">
        <v>2115130</v>
      </c>
      <c r="D28" s="33">
        <v>2.8429166666666665</v>
      </c>
      <c r="E28" s="9">
        <v>1944530</v>
      </c>
      <c r="F28" s="69">
        <v>2.8428801169590643</v>
      </c>
      <c r="G28" s="9">
        <v>1854330</v>
      </c>
      <c r="H28" s="10">
        <v>2.7189589442815252</v>
      </c>
      <c r="I28" s="9">
        <v>1743260</v>
      </c>
      <c r="J28" s="10">
        <v>2.2999999999999998</v>
      </c>
      <c r="K28" s="9">
        <v>1458000</v>
      </c>
      <c r="L28" s="10">
        <v>1.8</v>
      </c>
    </row>
    <row r="29" spans="1:13" ht="15.95" customHeight="1" thickBot="1" x14ac:dyDescent="0.2">
      <c r="B29" s="105" t="s">
        <v>18</v>
      </c>
      <c r="C29" s="9">
        <v>4809300</v>
      </c>
      <c r="D29" s="33">
        <v>6.4641129032258062</v>
      </c>
      <c r="E29" s="16">
        <v>1933000</v>
      </c>
      <c r="F29" s="68">
        <v>2.8260233918128654</v>
      </c>
      <c r="G29" s="16">
        <v>2239800</v>
      </c>
      <c r="H29" s="68">
        <v>3.2841642228739003</v>
      </c>
      <c r="I29" s="16">
        <v>5118100</v>
      </c>
      <c r="J29" s="68">
        <v>6.7</v>
      </c>
      <c r="K29" s="16">
        <v>4842300</v>
      </c>
      <c r="L29" s="68">
        <v>6.1</v>
      </c>
      <c r="M29" s="24"/>
    </row>
    <row r="30" spans="1:13" ht="15.95" customHeight="1" x14ac:dyDescent="0.15">
      <c r="A30" s="34"/>
      <c r="B30" s="34"/>
      <c r="C30" s="34"/>
      <c r="D30" s="34"/>
      <c r="E30" s="34"/>
      <c r="F30" s="34"/>
    </row>
    <row r="31" spans="1:13" ht="15.95" customHeight="1" x14ac:dyDescent="0.15">
      <c r="A31" s="53" t="s">
        <v>35</v>
      </c>
    </row>
    <row r="32" spans="1:13" ht="15.95" customHeight="1" thickBot="1" x14ac:dyDescent="0.2">
      <c r="A32" s="54" t="s">
        <v>1</v>
      </c>
      <c r="B32" s="15"/>
      <c r="C32" s="15"/>
      <c r="D32" s="15"/>
      <c r="E32" s="15"/>
      <c r="F32" s="15"/>
    </row>
    <row r="33" spans="1:12" ht="15.95" customHeight="1" x14ac:dyDescent="0.15">
      <c r="A33" s="151" t="s">
        <v>2</v>
      </c>
      <c r="B33" s="152"/>
      <c r="C33" s="131" t="s">
        <v>134</v>
      </c>
      <c r="D33" s="139"/>
      <c r="E33" s="131" t="s">
        <v>138</v>
      </c>
      <c r="F33" s="139"/>
      <c r="G33" s="131" t="s">
        <v>145</v>
      </c>
      <c r="H33" s="139"/>
      <c r="I33" s="131" t="s">
        <v>151</v>
      </c>
      <c r="J33" s="132"/>
      <c r="K33" s="131" t="s">
        <v>158</v>
      </c>
      <c r="L33" s="132"/>
    </row>
    <row r="34" spans="1:12" ht="15.95" customHeight="1" x14ac:dyDescent="0.15">
      <c r="A34" s="153"/>
      <c r="B34" s="154"/>
      <c r="C34" s="28" t="s">
        <v>3</v>
      </c>
      <c r="D34" s="29" t="s">
        <v>4</v>
      </c>
      <c r="E34" s="28" t="s">
        <v>3</v>
      </c>
      <c r="F34" s="29" t="s">
        <v>4</v>
      </c>
      <c r="G34" s="28" t="s">
        <v>3</v>
      </c>
      <c r="H34" s="29" t="s">
        <v>4</v>
      </c>
      <c r="I34" s="28" t="s">
        <v>3</v>
      </c>
      <c r="J34" s="29" t="s">
        <v>4</v>
      </c>
      <c r="K34" s="28" t="s">
        <v>3</v>
      </c>
      <c r="L34" s="29" t="s">
        <v>4</v>
      </c>
    </row>
    <row r="35" spans="1:12" ht="15.95" customHeight="1" x14ac:dyDescent="0.15">
      <c r="B35" s="32"/>
      <c r="D35" s="30" t="s">
        <v>5</v>
      </c>
      <c r="F35" s="30" t="s">
        <v>5</v>
      </c>
      <c r="H35" s="30" t="s">
        <v>5</v>
      </c>
      <c r="J35" s="30" t="s">
        <v>5</v>
      </c>
      <c r="L35" s="30" t="s">
        <v>5</v>
      </c>
    </row>
    <row r="36" spans="1:12" ht="15.95" customHeight="1" x14ac:dyDescent="0.15">
      <c r="A36" s="150" t="s">
        <v>104</v>
      </c>
      <c r="B36" s="146"/>
      <c r="C36" s="9">
        <v>74400000</v>
      </c>
      <c r="D36" s="42">
        <v>100.00000000000001</v>
      </c>
      <c r="E36" s="9">
        <v>68400000</v>
      </c>
      <c r="F36" s="42">
        <v>100</v>
      </c>
      <c r="G36" s="9">
        <v>68200000</v>
      </c>
      <c r="H36" s="42">
        <v>99.999999999999972</v>
      </c>
      <c r="I36" s="9">
        <v>76100000</v>
      </c>
      <c r="J36" s="42">
        <v>100</v>
      </c>
      <c r="K36" s="9">
        <v>80000000</v>
      </c>
      <c r="L36" s="42">
        <v>100</v>
      </c>
    </row>
    <row r="37" spans="1:12" ht="15.95" customHeight="1" x14ac:dyDescent="0.15">
      <c r="B37" s="55" t="s">
        <v>19</v>
      </c>
      <c r="C37" s="9">
        <v>362030</v>
      </c>
      <c r="D37" s="10">
        <v>0.48659946236559137</v>
      </c>
      <c r="E37" s="9">
        <v>345170</v>
      </c>
      <c r="F37" s="10">
        <v>0.5046345029239766</v>
      </c>
      <c r="G37" s="9">
        <v>346580</v>
      </c>
      <c r="H37" s="10">
        <v>0.50818181818181818</v>
      </c>
      <c r="I37" s="9">
        <v>349220</v>
      </c>
      <c r="J37" s="10">
        <v>0.45889618922470438</v>
      </c>
      <c r="K37" s="9">
        <v>352020</v>
      </c>
      <c r="L37" s="10">
        <v>0.4</v>
      </c>
    </row>
    <row r="38" spans="1:12" ht="15.95" customHeight="1" x14ac:dyDescent="0.15">
      <c r="B38" s="55" t="s">
        <v>20</v>
      </c>
      <c r="C38" s="9">
        <v>7952470</v>
      </c>
      <c r="D38" s="10">
        <v>10.688803763440861</v>
      </c>
      <c r="E38" s="9">
        <v>6586380</v>
      </c>
      <c r="F38" s="10">
        <v>9.6292105263157897</v>
      </c>
      <c r="G38" s="9">
        <v>7105110</v>
      </c>
      <c r="H38" s="10">
        <v>10.418049853372434</v>
      </c>
      <c r="I38" s="9">
        <v>7658550</v>
      </c>
      <c r="J38" s="10">
        <v>10.063797634691197</v>
      </c>
      <c r="K38" s="9">
        <v>7916030</v>
      </c>
      <c r="L38" s="10">
        <v>9.9</v>
      </c>
    </row>
    <row r="39" spans="1:12" ht="15.95" customHeight="1" x14ac:dyDescent="0.15">
      <c r="B39" s="55" t="s">
        <v>21</v>
      </c>
      <c r="C39" s="9">
        <v>28041310</v>
      </c>
      <c r="D39" s="10">
        <v>40.996067251461987</v>
      </c>
      <c r="E39" s="9">
        <v>28794330</v>
      </c>
      <c r="F39" s="10">
        <v>42.220425219941347</v>
      </c>
      <c r="G39" s="9">
        <v>29828910</v>
      </c>
      <c r="H39" s="10">
        <v>39.196990801576867</v>
      </c>
      <c r="I39" s="9">
        <v>29828910</v>
      </c>
      <c r="J39" s="10">
        <v>39.196990801576867</v>
      </c>
      <c r="K39" s="9">
        <v>32053420</v>
      </c>
      <c r="L39" s="10">
        <v>40.1</v>
      </c>
    </row>
    <row r="40" spans="1:12" ht="15.95" customHeight="1" x14ac:dyDescent="0.15">
      <c r="B40" s="55" t="s">
        <v>22</v>
      </c>
      <c r="C40" s="9">
        <v>5521490</v>
      </c>
      <c r="D40" s="10">
        <v>8.0723538011695908</v>
      </c>
      <c r="E40" s="9">
        <v>6444930</v>
      </c>
      <c r="F40" s="10">
        <v>9.450043988269794</v>
      </c>
      <c r="G40" s="9">
        <v>10284650</v>
      </c>
      <c r="H40" s="10">
        <v>13.514651773981603</v>
      </c>
      <c r="I40" s="9">
        <v>10284650</v>
      </c>
      <c r="J40" s="10">
        <v>13.514651773981603</v>
      </c>
      <c r="K40" s="9">
        <v>11503030</v>
      </c>
      <c r="L40" s="10">
        <v>14.4</v>
      </c>
    </row>
    <row r="41" spans="1:12" ht="15.95" customHeight="1" x14ac:dyDescent="0.15">
      <c r="B41" s="55" t="s">
        <v>23</v>
      </c>
      <c r="C41" s="9">
        <v>11130</v>
      </c>
      <c r="D41" s="10">
        <v>1.6271929824561403E-2</v>
      </c>
      <c r="E41" s="9">
        <v>6260</v>
      </c>
      <c r="F41" s="10">
        <v>9.1788856304985348E-3</v>
      </c>
      <c r="G41" s="9">
        <v>7280</v>
      </c>
      <c r="H41" s="10">
        <v>9.5663600525624174E-3</v>
      </c>
      <c r="I41" s="9">
        <v>7280</v>
      </c>
      <c r="J41" s="10">
        <v>9.5663600525624174E-3</v>
      </c>
      <c r="K41" s="9">
        <v>6950</v>
      </c>
      <c r="L41" s="10">
        <v>0</v>
      </c>
    </row>
    <row r="42" spans="1:12" ht="15.95" customHeight="1" x14ac:dyDescent="0.15">
      <c r="B42" s="55" t="s">
        <v>24</v>
      </c>
      <c r="C42" s="9">
        <v>1013350</v>
      </c>
      <c r="D42" s="10">
        <v>1.4815058479532164</v>
      </c>
      <c r="E42" s="9">
        <v>1134820</v>
      </c>
      <c r="F42" s="10">
        <v>1.663958944281525</v>
      </c>
      <c r="G42" s="9">
        <v>1317880</v>
      </c>
      <c r="H42" s="10">
        <v>1.7317739816031537</v>
      </c>
      <c r="I42" s="9">
        <v>1317880</v>
      </c>
      <c r="J42" s="10">
        <v>1.7317739816031537</v>
      </c>
      <c r="K42" s="9">
        <v>1581830</v>
      </c>
      <c r="L42" s="10">
        <v>2</v>
      </c>
    </row>
    <row r="43" spans="1:12" ht="15.95" customHeight="1" x14ac:dyDescent="0.15">
      <c r="B43" s="55" t="s">
        <v>25</v>
      </c>
      <c r="C43" s="9">
        <v>6457260</v>
      </c>
      <c r="D43" s="10">
        <v>9.4404385964912283</v>
      </c>
      <c r="E43" s="9">
        <v>6963250</v>
      </c>
      <c r="F43" s="10">
        <v>10.210043988269794</v>
      </c>
      <c r="G43" s="9">
        <v>7999880</v>
      </c>
      <c r="H43" s="10">
        <v>10.512325886990801</v>
      </c>
      <c r="I43" s="9">
        <v>7999880</v>
      </c>
      <c r="J43" s="10">
        <v>10.512325886990801</v>
      </c>
      <c r="K43" s="9">
        <v>6644430</v>
      </c>
      <c r="L43" s="10">
        <v>8.3000000000000007</v>
      </c>
    </row>
    <row r="44" spans="1:12" ht="15.95" customHeight="1" x14ac:dyDescent="0.15">
      <c r="B44" s="55" t="s">
        <v>26</v>
      </c>
      <c r="C44" s="9">
        <v>2281930</v>
      </c>
      <c r="D44" s="10">
        <v>3.336154970760234</v>
      </c>
      <c r="E44" s="9">
        <v>2295570</v>
      </c>
      <c r="F44" s="10">
        <v>3.3659384164222872</v>
      </c>
      <c r="G44" s="9">
        <v>2169000</v>
      </c>
      <c r="H44" s="10">
        <v>2.8501971090670168</v>
      </c>
      <c r="I44" s="9">
        <v>2169000</v>
      </c>
      <c r="J44" s="10">
        <v>2.8501971090670168</v>
      </c>
      <c r="K44" s="9">
        <v>2382630</v>
      </c>
      <c r="L44" s="10">
        <v>3</v>
      </c>
    </row>
    <row r="45" spans="1:12" ht="15.95" customHeight="1" x14ac:dyDescent="0.15">
      <c r="B45" s="55" t="s">
        <v>27</v>
      </c>
      <c r="C45" s="9">
        <v>10565110</v>
      </c>
      <c r="D45" s="10">
        <v>15.44606725146199</v>
      </c>
      <c r="E45" s="9">
        <v>11030370</v>
      </c>
      <c r="F45" s="10">
        <v>16.173563049853374</v>
      </c>
      <c r="G45" s="9">
        <v>12313540</v>
      </c>
      <c r="H45" s="10">
        <v>16.180735873850196</v>
      </c>
      <c r="I45" s="9">
        <v>12313540</v>
      </c>
      <c r="J45" s="10">
        <v>16.180735873850196</v>
      </c>
      <c r="K45" s="9">
        <v>13131440</v>
      </c>
      <c r="L45" s="10">
        <v>16.399999999999999</v>
      </c>
    </row>
    <row r="46" spans="1:12" s="56" customFormat="1" ht="15.95" customHeight="1" x14ac:dyDescent="0.15">
      <c r="B46" s="55" t="s">
        <v>102</v>
      </c>
      <c r="C46" s="9">
        <v>100</v>
      </c>
      <c r="D46" s="10">
        <v>1.4619883040935673E-4</v>
      </c>
      <c r="E46" s="9">
        <v>100</v>
      </c>
      <c r="F46" s="10">
        <v>1.4662756598240469E-4</v>
      </c>
      <c r="G46" s="9">
        <v>100</v>
      </c>
      <c r="H46" s="10">
        <v>1.3140604467805521E-4</v>
      </c>
      <c r="I46" s="9">
        <v>100</v>
      </c>
      <c r="J46" s="10">
        <v>1.3140604467805521E-4</v>
      </c>
      <c r="K46" s="9">
        <v>100</v>
      </c>
      <c r="L46" s="10">
        <v>0</v>
      </c>
    </row>
    <row r="47" spans="1:12" ht="15.95" customHeight="1" x14ac:dyDescent="0.15">
      <c r="B47" s="55" t="s">
        <v>28</v>
      </c>
      <c r="C47" s="9">
        <v>7476770</v>
      </c>
      <c r="D47" s="10">
        <v>10.930950292397661</v>
      </c>
      <c r="E47" s="9">
        <v>3978680</v>
      </c>
      <c r="F47" s="10">
        <v>5.8338416422287391</v>
      </c>
      <c r="G47" s="9">
        <v>4070990</v>
      </c>
      <c r="H47" s="10">
        <v>5.3495269382391593</v>
      </c>
      <c r="I47" s="9">
        <v>4070990</v>
      </c>
      <c r="J47" s="10">
        <v>5.3495269382391593</v>
      </c>
      <c r="K47" s="9">
        <v>4328120</v>
      </c>
      <c r="L47" s="10">
        <v>5.4</v>
      </c>
    </row>
    <row r="48" spans="1:12" ht="15.95" customHeight="1" thickBot="1" x14ac:dyDescent="0.2">
      <c r="B48" s="55" t="s">
        <v>71</v>
      </c>
      <c r="C48" s="9">
        <v>100000</v>
      </c>
      <c r="D48" s="10">
        <v>0.14619883040935672</v>
      </c>
      <c r="E48" s="9">
        <v>100000</v>
      </c>
      <c r="F48" s="10">
        <v>0.1466275659824047</v>
      </c>
      <c r="G48" s="9">
        <v>100000</v>
      </c>
      <c r="H48" s="10">
        <v>0.13140604467805519</v>
      </c>
      <c r="I48" s="9">
        <v>100000</v>
      </c>
      <c r="J48" s="10">
        <v>0.13140604467805519</v>
      </c>
      <c r="K48" s="9">
        <v>100000</v>
      </c>
      <c r="L48" s="10">
        <v>0.1</v>
      </c>
    </row>
    <row r="49" spans="1:12" ht="15.95" customHeight="1" x14ac:dyDescent="0.15">
      <c r="A49" s="34"/>
      <c r="B49" s="34"/>
      <c r="C49" s="34"/>
      <c r="D49" s="106" t="s">
        <v>111</v>
      </c>
      <c r="E49" s="34"/>
      <c r="F49" s="106"/>
      <c r="G49" s="34"/>
      <c r="H49" s="106"/>
      <c r="I49" s="34"/>
      <c r="J49" s="106"/>
      <c r="K49" s="155" t="s">
        <v>57</v>
      </c>
      <c r="L49" s="155"/>
    </row>
    <row r="50" spans="1:12" x14ac:dyDescent="0.15">
      <c r="D50" s="10"/>
    </row>
    <row r="51" spans="1:12" x14ac:dyDescent="0.15">
      <c r="D51" s="104"/>
      <c r="F51" s="10"/>
      <c r="H51" s="10"/>
      <c r="J51" s="10"/>
      <c r="L51" s="10"/>
    </row>
  </sheetData>
  <mergeCells count="15">
    <mergeCell ref="K49:L49"/>
    <mergeCell ref="A7:B7"/>
    <mergeCell ref="A33:B34"/>
    <mergeCell ref="I33:J33"/>
    <mergeCell ref="K4:L4"/>
    <mergeCell ref="A4:B5"/>
    <mergeCell ref="I4:J4"/>
    <mergeCell ref="K33:L33"/>
    <mergeCell ref="A36:B36"/>
    <mergeCell ref="C4:D4"/>
    <mergeCell ref="E4:F4"/>
    <mergeCell ref="G4:H4"/>
    <mergeCell ref="C33:D33"/>
    <mergeCell ref="E33:F33"/>
    <mergeCell ref="G33:H33"/>
  </mergeCells>
  <phoneticPr fontId="2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N38"/>
  <sheetViews>
    <sheetView showGridLines="0" zoomScale="85" zoomScaleNormal="85" workbookViewId="0">
      <pane xSplit="2" ySplit="5" topLeftCell="C6" activePane="bottomRight" state="frozen"/>
      <selection activeCell="K52" sqref="K52"/>
      <selection pane="topRight" activeCell="K52" sqref="K52"/>
      <selection pane="bottomLeft" activeCell="K52" sqref="K52"/>
      <selection pane="bottomRight"/>
    </sheetView>
  </sheetViews>
  <sheetFormatPr defaultRowHeight="13.5" x14ac:dyDescent="0.15"/>
  <cols>
    <col min="1" max="1" width="13.125" style="13" customWidth="1"/>
    <col min="2" max="2" width="22.75" style="13" customWidth="1"/>
    <col min="3" max="3" width="17.125" style="13" customWidth="1"/>
    <col min="4" max="4" width="10.75" style="13" customWidth="1"/>
    <col min="5" max="5" width="17.125" style="9" customWidth="1"/>
    <col min="6" max="6" width="10.625" style="13" customWidth="1"/>
    <col min="7" max="7" width="17.125" style="13" customWidth="1"/>
    <col min="8" max="8" width="10.75" style="13" customWidth="1"/>
    <col min="9" max="9" width="17.125" style="13" customWidth="1"/>
    <col min="10" max="10" width="10.75" style="13" customWidth="1"/>
    <col min="11" max="11" width="17.125" style="13" customWidth="1"/>
    <col min="12" max="12" width="10.875" style="13" customWidth="1"/>
    <col min="13" max="16384" width="9" style="13"/>
  </cols>
  <sheetData>
    <row r="1" spans="1:248" ht="18" customHeight="1" x14ac:dyDescent="0.15">
      <c r="A1" s="84" t="s">
        <v>124</v>
      </c>
      <c r="B1" s="27"/>
      <c r="C1" s="57"/>
      <c r="D1" s="58" t="s">
        <v>125</v>
      </c>
      <c r="E1" s="59"/>
      <c r="F1" s="59"/>
      <c r="G1" s="59"/>
      <c r="H1" s="59"/>
      <c r="I1" s="59"/>
      <c r="J1" s="57"/>
      <c r="K1" s="57"/>
      <c r="L1" s="57"/>
    </row>
    <row r="2" spans="1:248" ht="18" customHeight="1" x14ac:dyDescent="0.15"/>
    <row r="3" spans="1:248" ht="18" customHeight="1" thickBot="1" x14ac:dyDescent="0.2">
      <c r="A3" s="54" t="s">
        <v>1</v>
      </c>
      <c r="B3" s="15"/>
      <c r="C3" s="15"/>
      <c r="D3" s="15"/>
      <c r="E3" s="16"/>
      <c r="F3" s="15"/>
    </row>
    <row r="4" spans="1:248" ht="18" customHeight="1" x14ac:dyDescent="0.15">
      <c r="A4" s="151" t="s">
        <v>72</v>
      </c>
      <c r="B4" s="156"/>
      <c r="C4" s="131" t="s">
        <v>134</v>
      </c>
      <c r="D4" s="139"/>
      <c r="E4" s="131" t="s">
        <v>138</v>
      </c>
      <c r="F4" s="139"/>
      <c r="G4" s="131" t="s">
        <v>145</v>
      </c>
      <c r="H4" s="139"/>
      <c r="I4" s="131" t="s">
        <v>151</v>
      </c>
      <c r="J4" s="132"/>
      <c r="K4" s="131" t="s">
        <v>158</v>
      </c>
      <c r="L4" s="132"/>
      <c r="M4" s="24"/>
      <c r="N4" s="24"/>
      <c r="O4" s="24"/>
      <c r="P4" s="24"/>
      <c r="Q4" s="24"/>
      <c r="R4" s="24"/>
      <c r="S4" s="24"/>
    </row>
    <row r="5" spans="1:248" ht="18" customHeight="1" x14ac:dyDescent="0.15">
      <c r="A5" s="157"/>
      <c r="B5" s="158"/>
      <c r="C5" s="28" t="s">
        <v>3</v>
      </c>
      <c r="D5" s="29" t="s">
        <v>4</v>
      </c>
      <c r="E5" s="28" t="s">
        <v>3</v>
      </c>
      <c r="F5" s="29" t="s">
        <v>4</v>
      </c>
      <c r="G5" s="28" t="s">
        <v>3</v>
      </c>
      <c r="H5" s="29" t="s">
        <v>4</v>
      </c>
      <c r="I5" s="28" t="s">
        <v>3</v>
      </c>
      <c r="J5" s="29" t="s">
        <v>4</v>
      </c>
      <c r="K5" s="28" t="s">
        <v>3</v>
      </c>
      <c r="L5" s="29" t="s">
        <v>4</v>
      </c>
      <c r="M5" s="24"/>
      <c r="N5" s="24"/>
      <c r="O5" s="24"/>
      <c r="P5" s="24"/>
      <c r="Q5" s="24"/>
      <c r="R5" s="24"/>
      <c r="S5" s="24"/>
      <c r="IE5" s="24"/>
      <c r="IF5" s="24"/>
      <c r="IG5" s="24"/>
      <c r="IH5" s="24"/>
      <c r="II5" s="24"/>
      <c r="IJ5" s="24"/>
      <c r="IK5" s="24"/>
      <c r="IL5" s="24"/>
      <c r="IM5" s="24"/>
      <c r="IN5" s="24"/>
    </row>
    <row r="6" spans="1:248" ht="18" customHeight="1" x14ac:dyDescent="0.15">
      <c r="B6" s="32"/>
      <c r="D6" s="30" t="s">
        <v>5</v>
      </c>
      <c r="E6" s="13"/>
      <c r="F6" s="30" t="s">
        <v>5</v>
      </c>
      <c r="H6" s="30" t="s">
        <v>5</v>
      </c>
      <c r="J6" s="30" t="s">
        <v>5</v>
      </c>
      <c r="L6" s="30" t="s">
        <v>5</v>
      </c>
      <c r="M6" s="24"/>
      <c r="N6" s="24"/>
      <c r="O6" s="24"/>
      <c r="P6" s="24"/>
      <c r="Q6" s="24"/>
      <c r="R6" s="24"/>
      <c r="S6" s="24"/>
    </row>
    <row r="7" spans="1:248" s="44" customFormat="1" ht="18" customHeight="1" x14ac:dyDescent="0.15">
      <c r="A7" s="150" t="s">
        <v>104</v>
      </c>
      <c r="B7" s="146"/>
      <c r="C7" s="11">
        <v>74400000</v>
      </c>
      <c r="D7" s="60">
        <v>100</v>
      </c>
      <c r="E7" s="11">
        <v>68400000</v>
      </c>
      <c r="F7" s="60">
        <v>100</v>
      </c>
      <c r="G7" s="11">
        <v>68200000</v>
      </c>
      <c r="H7" s="60">
        <v>100</v>
      </c>
      <c r="I7" s="11">
        <v>76100000</v>
      </c>
      <c r="J7" s="60">
        <v>100</v>
      </c>
      <c r="K7" s="11">
        <v>80000000</v>
      </c>
      <c r="L7" s="60">
        <v>100</v>
      </c>
      <c r="M7" s="61"/>
      <c r="N7" s="61"/>
      <c r="O7" s="61"/>
    </row>
    <row r="8" spans="1:248" ht="18" customHeight="1" x14ac:dyDescent="0.15">
      <c r="B8" s="105" t="s">
        <v>38</v>
      </c>
      <c r="C8" s="11">
        <v>14390130</v>
      </c>
      <c r="D8" s="21">
        <v>19.3</v>
      </c>
      <c r="E8" s="11">
        <v>14173027</v>
      </c>
      <c r="F8" s="21">
        <v>20.7</v>
      </c>
      <c r="G8" s="11">
        <v>13904288</v>
      </c>
      <c r="H8" s="21">
        <v>20.387519061583578</v>
      </c>
      <c r="I8" s="11">
        <v>13991628</v>
      </c>
      <c r="J8" s="21">
        <v>18.399999999999999</v>
      </c>
      <c r="K8" s="11">
        <v>14822941</v>
      </c>
      <c r="L8" s="21">
        <v>18.5</v>
      </c>
      <c r="M8" s="24"/>
      <c r="N8" s="24"/>
      <c r="O8" s="24"/>
    </row>
    <row r="9" spans="1:248" ht="18" customHeight="1" x14ac:dyDescent="0.15">
      <c r="B9" s="105" t="s">
        <v>39</v>
      </c>
      <c r="C9" s="11">
        <v>14386958</v>
      </c>
      <c r="D9" s="21">
        <v>19.3</v>
      </c>
      <c r="E9" s="11">
        <v>14610808</v>
      </c>
      <c r="F9" s="21">
        <v>21.4</v>
      </c>
      <c r="G9" s="11">
        <v>14678060</v>
      </c>
      <c r="H9" s="21">
        <v>21.522082111436948</v>
      </c>
      <c r="I9" s="11">
        <v>15704392</v>
      </c>
      <c r="J9" s="21">
        <v>20.6</v>
      </c>
      <c r="K9" s="11">
        <v>16779054</v>
      </c>
      <c r="L9" s="21">
        <v>21</v>
      </c>
      <c r="M9" s="24"/>
      <c r="N9" s="24"/>
      <c r="O9" s="24"/>
    </row>
    <row r="10" spans="1:248" ht="18" customHeight="1" x14ac:dyDescent="0.15">
      <c r="B10" s="105" t="s">
        <v>28</v>
      </c>
      <c r="C10" s="11">
        <v>3845480</v>
      </c>
      <c r="D10" s="21">
        <v>5.2</v>
      </c>
      <c r="E10" s="11">
        <v>7476770</v>
      </c>
      <c r="F10" s="21">
        <v>10.9</v>
      </c>
      <c r="G10" s="11">
        <v>3978680</v>
      </c>
      <c r="H10" s="21">
        <v>5.8338416422287391</v>
      </c>
      <c r="I10" s="11">
        <v>4070990</v>
      </c>
      <c r="J10" s="21">
        <v>5.3</v>
      </c>
      <c r="K10" s="11">
        <v>4328120</v>
      </c>
      <c r="L10" s="21">
        <v>5.4</v>
      </c>
      <c r="M10" s="24"/>
      <c r="N10" s="24"/>
      <c r="O10" s="24"/>
    </row>
    <row r="11" spans="1:248" ht="18" customHeight="1" x14ac:dyDescent="0.15">
      <c r="B11" s="105" t="s">
        <v>40</v>
      </c>
      <c r="C11" s="11">
        <v>20689888</v>
      </c>
      <c r="D11" s="21">
        <v>27.8</v>
      </c>
      <c r="E11" s="11">
        <v>18681965</v>
      </c>
      <c r="F11" s="21">
        <v>27.3</v>
      </c>
      <c r="G11" s="11">
        <v>19185216</v>
      </c>
      <c r="H11" s="21">
        <v>28.13081524926686</v>
      </c>
      <c r="I11" s="11">
        <v>20237497</v>
      </c>
      <c r="J11" s="21">
        <v>26.6</v>
      </c>
      <c r="K11" s="11">
        <v>21486932</v>
      </c>
      <c r="L11" s="21">
        <v>26.9</v>
      </c>
      <c r="M11" s="24"/>
      <c r="N11" s="24"/>
      <c r="O11" s="24"/>
    </row>
    <row r="12" spans="1:248" ht="18" customHeight="1" x14ac:dyDescent="0.15">
      <c r="B12" s="105" t="s">
        <v>41</v>
      </c>
      <c r="C12" s="11">
        <v>1792919</v>
      </c>
      <c r="D12" s="21">
        <v>2.4</v>
      </c>
      <c r="E12" s="11">
        <v>1004967</v>
      </c>
      <c r="F12" s="21">
        <v>1.5</v>
      </c>
      <c r="G12" s="11">
        <v>1172427</v>
      </c>
      <c r="H12" s="21">
        <v>1.7191011730205277</v>
      </c>
      <c r="I12" s="11">
        <v>1698565</v>
      </c>
      <c r="J12" s="21">
        <v>2.2000000000000002</v>
      </c>
      <c r="K12" s="11">
        <v>1991478</v>
      </c>
      <c r="L12" s="21">
        <v>2.5</v>
      </c>
      <c r="M12" s="24"/>
      <c r="N12" s="24"/>
      <c r="O12" s="24"/>
    </row>
    <row r="13" spans="1:248" ht="18" customHeight="1" x14ac:dyDescent="0.15">
      <c r="B13" s="105" t="s">
        <v>42</v>
      </c>
      <c r="C13" s="11">
        <v>5014314</v>
      </c>
      <c r="D13" s="21">
        <v>6.7</v>
      </c>
      <c r="E13" s="11">
        <v>4984889</v>
      </c>
      <c r="F13" s="21">
        <v>7.3</v>
      </c>
      <c r="G13" s="11">
        <v>5278130</v>
      </c>
      <c r="H13" s="21">
        <v>7.7391935483870968</v>
      </c>
      <c r="I13" s="11">
        <v>6074609</v>
      </c>
      <c r="J13" s="21">
        <v>8</v>
      </c>
      <c r="K13" s="11">
        <v>5227359</v>
      </c>
      <c r="L13" s="21">
        <v>6.5</v>
      </c>
      <c r="M13" s="24"/>
      <c r="N13" s="24"/>
      <c r="O13" s="24"/>
    </row>
    <row r="14" spans="1:248" ht="18" customHeight="1" x14ac:dyDescent="0.15">
      <c r="B14" s="105" t="s">
        <v>43</v>
      </c>
      <c r="C14" s="11">
        <v>532979</v>
      </c>
      <c r="D14" s="21">
        <v>0.7</v>
      </c>
      <c r="E14" s="11">
        <v>17454</v>
      </c>
      <c r="F14" s="21">
        <v>0</v>
      </c>
      <c r="G14" s="11">
        <v>521951</v>
      </c>
      <c r="H14" s="21">
        <v>0.76532404692082112</v>
      </c>
      <c r="I14" s="11">
        <v>522105</v>
      </c>
      <c r="J14" s="21">
        <v>0.7</v>
      </c>
      <c r="K14" s="11">
        <v>27555</v>
      </c>
      <c r="L14" s="21">
        <v>0</v>
      </c>
      <c r="M14" s="24"/>
      <c r="N14" s="24"/>
      <c r="O14" s="24"/>
    </row>
    <row r="15" spans="1:248" ht="18" customHeight="1" x14ac:dyDescent="0.15">
      <c r="B15" s="105" t="s">
        <v>85</v>
      </c>
      <c r="C15" s="11">
        <v>920540</v>
      </c>
      <c r="D15" s="21">
        <v>1.2</v>
      </c>
      <c r="E15" s="11">
        <v>694260</v>
      </c>
      <c r="F15" s="21">
        <v>1</v>
      </c>
      <c r="G15" s="11">
        <v>564780</v>
      </c>
      <c r="H15" s="21">
        <v>0.82812316715542511</v>
      </c>
      <c r="I15" s="11">
        <v>567000</v>
      </c>
      <c r="J15" s="21">
        <v>0.7</v>
      </c>
      <c r="K15" s="11">
        <v>566239</v>
      </c>
      <c r="L15" s="21">
        <v>0.7</v>
      </c>
      <c r="M15" s="24"/>
      <c r="N15" s="24"/>
      <c r="O15" s="24"/>
    </row>
    <row r="16" spans="1:248" ht="18" customHeight="1" x14ac:dyDescent="0.15">
      <c r="B16" s="105" t="s">
        <v>73</v>
      </c>
      <c r="C16" s="11">
        <v>3036346</v>
      </c>
      <c r="D16" s="21">
        <v>4.0999999999999996</v>
      </c>
      <c r="E16" s="11">
        <v>2848205</v>
      </c>
      <c r="F16" s="21">
        <v>4.2</v>
      </c>
      <c r="G16" s="11">
        <v>3177754</v>
      </c>
      <c r="H16" s="21">
        <v>4.6594633431085049</v>
      </c>
      <c r="I16" s="11">
        <v>3458146</v>
      </c>
      <c r="J16" s="21">
        <v>4.5</v>
      </c>
      <c r="K16" s="11">
        <v>3608054</v>
      </c>
      <c r="L16" s="21">
        <v>4.5</v>
      </c>
      <c r="M16" s="24"/>
      <c r="N16" s="24"/>
      <c r="O16" s="24"/>
    </row>
    <row r="17" spans="1:23" ht="18" customHeight="1" x14ac:dyDescent="0.15">
      <c r="B17" s="105" t="s">
        <v>66</v>
      </c>
      <c r="C17" s="11">
        <v>9690446</v>
      </c>
      <c r="D17" s="21">
        <v>13</v>
      </c>
      <c r="E17" s="11">
        <v>3807655</v>
      </c>
      <c r="F17" s="21">
        <v>5.6</v>
      </c>
      <c r="G17" s="11">
        <v>5638714</v>
      </c>
      <c r="H17" s="21">
        <v>8.2679090909090913</v>
      </c>
      <c r="I17" s="11">
        <v>9675068</v>
      </c>
      <c r="J17" s="21">
        <v>12.7</v>
      </c>
      <c r="K17" s="11">
        <v>11062268</v>
      </c>
      <c r="L17" s="21">
        <v>13.8</v>
      </c>
      <c r="M17" s="24"/>
      <c r="N17" s="24"/>
      <c r="O17" s="24"/>
    </row>
    <row r="18" spans="1:23" ht="18" customHeight="1" thickBot="1" x14ac:dyDescent="0.2">
      <c r="B18" s="105" t="s">
        <v>71</v>
      </c>
      <c r="C18" s="11">
        <v>100000</v>
      </c>
      <c r="D18" s="21">
        <v>0.1</v>
      </c>
      <c r="E18" s="11">
        <v>100000</v>
      </c>
      <c r="F18" s="21">
        <v>0.1</v>
      </c>
      <c r="G18" s="11">
        <v>100000</v>
      </c>
      <c r="H18" s="21">
        <v>0.1466275659824047</v>
      </c>
      <c r="I18" s="11">
        <v>100000</v>
      </c>
      <c r="J18" s="21">
        <v>0.1</v>
      </c>
      <c r="K18" s="11">
        <v>100000</v>
      </c>
      <c r="L18" s="21">
        <v>0.1</v>
      </c>
      <c r="M18" s="24"/>
      <c r="N18" s="24"/>
      <c r="O18" s="24"/>
    </row>
    <row r="19" spans="1:23" ht="18" customHeight="1" x14ac:dyDescent="0.15">
      <c r="A19" s="34"/>
      <c r="B19" s="34"/>
      <c r="C19" s="34"/>
      <c r="D19" s="106" t="s">
        <v>118</v>
      </c>
      <c r="E19" s="35"/>
      <c r="F19" s="106"/>
      <c r="G19" s="35"/>
      <c r="H19" s="106"/>
      <c r="I19" s="35"/>
      <c r="J19" s="106"/>
      <c r="K19" s="35"/>
      <c r="L19" s="106" t="s">
        <v>126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x14ac:dyDescent="0.15">
      <c r="D20" s="2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x14ac:dyDescent="0.15">
      <c r="A21" s="107"/>
      <c r="B21" s="107"/>
      <c r="E21" s="110"/>
      <c r="F21" s="111"/>
    </row>
    <row r="22" spans="1:23" x14ac:dyDescent="0.15">
      <c r="A22" s="107"/>
      <c r="B22" s="107"/>
      <c r="D22" s="20"/>
      <c r="E22" s="110"/>
      <c r="F22" s="107"/>
    </row>
    <row r="23" spans="1:23" x14ac:dyDescent="0.15">
      <c r="A23" s="107"/>
      <c r="B23" s="107"/>
      <c r="E23" s="110"/>
      <c r="F23" s="107"/>
    </row>
    <row r="24" spans="1:23" x14ac:dyDescent="0.15">
      <c r="A24" s="107"/>
      <c r="B24" s="107"/>
      <c r="E24" s="110"/>
      <c r="F24" s="111"/>
    </row>
    <row r="25" spans="1:23" x14ac:dyDescent="0.15">
      <c r="A25" s="107"/>
      <c r="B25" s="107"/>
      <c r="E25" s="110"/>
      <c r="F25" s="107"/>
    </row>
    <row r="26" spans="1:23" x14ac:dyDescent="0.15">
      <c r="A26" s="107"/>
      <c r="B26" s="107"/>
      <c r="E26" s="110"/>
      <c r="F26" s="107"/>
    </row>
    <row r="27" spans="1:23" x14ac:dyDescent="0.15">
      <c r="A27" s="107"/>
      <c r="B27" s="107"/>
      <c r="E27" s="110"/>
      <c r="F27" s="107"/>
    </row>
    <row r="28" spans="1:23" x14ac:dyDescent="0.15">
      <c r="A28" s="107"/>
      <c r="B28" s="107"/>
      <c r="E28" s="110"/>
      <c r="F28" s="107"/>
    </row>
    <row r="29" spans="1:23" x14ac:dyDescent="0.15">
      <c r="A29" s="107"/>
      <c r="B29" s="107"/>
      <c r="E29" s="110"/>
      <c r="F29" s="107"/>
    </row>
    <row r="30" spans="1:23" x14ac:dyDescent="0.15">
      <c r="A30" s="107"/>
      <c r="B30" s="107"/>
      <c r="E30" s="110"/>
      <c r="F30" s="107"/>
    </row>
    <row r="31" spans="1:23" x14ac:dyDescent="0.15">
      <c r="A31" s="107"/>
      <c r="B31" s="107"/>
      <c r="E31" s="110"/>
      <c r="F31" s="107"/>
    </row>
    <row r="32" spans="1:23" x14ac:dyDescent="0.15">
      <c r="A32" s="107"/>
      <c r="B32" s="107"/>
      <c r="E32" s="110"/>
      <c r="F32" s="107"/>
    </row>
    <row r="33" spans="1:6" x14ac:dyDescent="0.15">
      <c r="A33" s="107"/>
      <c r="B33" s="107"/>
      <c r="E33" s="110"/>
      <c r="F33" s="107"/>
    </row>
    <row r="34" spans="1:6" x14ac:dyDescent="0.15">
      <c r="A34" s="107"/>
      <c r="B34" s="107"/>
      <c r="E34" s="110"/>
      <c r="F34" s="107"/>
    </row>
    <row r="35" spans="1:6" x14ac:dyDescent="0.15">
      <c r="A35" s="107"/>
      <c r="B35" s="107"/>
      <c r="E35" s="110"/>
      <c r="F35" s="107"/>
    </row>
    <row r="36" spans="1:6" x14ac:dyDescent="0.15">
      <c r="A36" s="107"/>
      <c r="B36" s="107"/>
      <c r="E36" s="110"/>
      <c r="F36" s="107"/>
    </row>
    <row r="37" spans="1:6" x14ac:dyDescent="0.15">
      <c r="A37" s="107"/>
      <c r="B37" s="107"/>
      <c r="E37" s="110"/>
      <c r="F37" s="107"/>
    </row>
    <row r="38" spans="1:6" x14ac:dyDescent="0.15">
      <c r="A38" s="107"/>
      <c r="B38" s="107"/>
      <c r="E38" s="110"/>
      <c r="F38" s="107"/>
    </row>
  </sheetData>
  <mergeCells count="7">
    <mergeCell ref="I4:J4"/>
    <mergeCell ref="K4:L4"/>
    <mergeCell ref="A7:B7"/>
    <mergeCell ref="A4:B5"/>
    <mergeCell ref="G4:H4"/>
    <mergeCell ref="C4:D4"/>
    <mergeCell ref="E4:F4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15-1</vt:lpstr>
      <vt:lpstr>15-2</vt:lpstr>
      <vt:lpstr>15-3</vt:lpstr>
      <vt:lpstr>15-4 </vt:lpstr>
      <vt:lpstr>15-5 </vt:lpstr>
      <vt:lpstr>15-6 </vt:lpstr>
      <vt:lpstr>15-7 </vt:lpstr>
      <vt:lpstr>15-8</vt:lpstr>
      <vt:lpstr>15-9</vt:lpstr>
      <vt:lpstr>15-10</vt:lpstr>
    </vt:vector>
  </TitlesOfParts>
  <Company>urayasucity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2139</dc:creator>
  <cp:lastModifiedBy>井上はな</cp:lastModifiedBy>
  <cp:lastPrinted>2016-02-08T00:20:04Z</cp:lastPrinted>
  <dcterms:created xsi:type="dcterms:W3CDTF">2005-12-14T02:54:01Z</dcterms:created>
  <dcterms:modified xsi:type="dcterms:W3CDTF">2025-03-12T02:16:29Z</dcterms:modified>
</cp:coreProperties>
</file>